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.beraukab.go.id\Jumlah Penduduk Jenis Kelamin\"/>
    </mc:Choice>
  </mc:AlternateContent>
  <xr:revisionPtr revIDLastSave="0" documentId="13_ncr:1_{8D69D106-DABF-4513-A768-FE333A6A2D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ODATA_WNI_201902" sheetId="3" r:id="rId1"/>
  </sheets>
  <calcPr calcId="191029"/>
</workbook>
</file>

<file path=xl/calcChain.xml><?xml version="1.0" encoding="utf-8"?>
<calcChain xmlns="http://schemas.openxmlformats.org/spreadsheetml/2006/main">
  <c r="D83" i="3" l="1"/>
  <c r="E83" i="3"/>
  <c r="F83" i="3"/>
  <c r="F117" i="3"/>
  <c r="E117" i="3"/>
  <c r="D117" i="3"/>
  <c r="F109" i="3"/>
  <c r="E109" i="3"/>
  <c r="D109" i="3"/>
  <c r="F104" i="3"/>
  <c r="E104" i="3"/>
  <c r="D104" i="3"/>
  <c r="F97" i="3"/>
  <c r="E97" i="3"/>
  <c r="D97" i="3"/>
  <c r="F90" i="3"/>
  <c r="E90" i="3"/>
  <c r="D90" i="3"/>
  <c r="F77" i="3"/>
  <c r="E77" i="3"/>
  <c r="D77" i="3"/>
  <c r="F65" i="3"/>
  <c r="E65" i="3"/>
  <c r="D65" i="3"/>
  <c r="F58" i="3"/>
  <c r="F2" i="3" s="1"/>
  <c r="E58" i="3"/>
  <c r="D58" i="3"/>
  <c r="F44" i="3"/>
  <c r="F29" i="3"/>
  <c r="E29" i="3"/>
  <c r="D29" i="3"/>
  <c r="F18" i="3"/>
  <c r="E18" i="3"/>
  <c r="D18" i="3"/>
  <c r="F3" i="3"/>
  <c r="E3" i="3"/>
  <c r="D3" i="3"/>
  <c r="D44" i="3"/>
  <c r="D2" i="3"/>
  <c r="E2" i="3"/>
  <c r="E44" i="3"/>
</calcChain>
</file>

<file path=xl/sharedStrings.xml><?xml version="1.0" encoding="utf-8"?>
<sst xmlns="http://schemas.openxmlformats.org/spreadsheetml/2006/main" count="241" uniqueCount="233">
  <si>
    <t>KELAY</t>
  </si>
  <si>
    <t>6403012001</t>
  </si>
  <si>
    <t>MERABU</t>
  </si>
  <si>
    <t>6403012002</t>
  </si>
  <si>
    <t>PANAAN</t>
  </si>
  <si>
    <t>6403012003</t>
  </si>
  <si>
    <t>MERAPUN</t>
  </si>
  <si>
    <t>6403012004</t>
  </si>
  <si>
    <t>MUARA LESAN</t>
  </si>
  <si>
    <t>6403012005</t>
  </si>
  <si>
    <t>MERASA</t>
  </si>
  <si>
    <t>6403012006</t>
  </si>
  <si>
    <t>LESAN DAYAK</t>
  </si>
  <si>
    <t>6403012007</t>
  </si>
  <si>
    <t>LONG BELIU</t>
  </si>
  <si>
    <t>6403012008</t>
  </si>
  <si>
    <t>LONG DUHUNG</t>
  </si>
  <si>
    <t>6403012009</t>
  </si>
  <si>
    <t>LONG LAMCIN</t>
  </si>
  <si>
    <t>6403012010</t>
  </si>
  <si>
    <t>LONG KELUH</t>
  </si>
  <si>
    <t>6403012011</t>
  </si>
  <si>
    <t>LONG PELAY</t>
  </si>
  <si>
    <t>6403012012</t>
  </si>
  <si>
    <t>MAPULU</t>
  </si>
  <si>
    <t>6403012013</t>
  </si>
  <si>
    <t>LONG SULUI</t>
  </si>
  <si>
    <t>6403012014</t>
  </si>
  <si>
    <t>SIDO BANGEN</t>
  </si>
  <si>
    <t>TALISAYAN</t>
  </si>
  <si>
    <t>6403022002</t>
  </si>
  <si>
    <t>DUMARING</t>
  </si>
  <si>
    <t>6403022003</t>
  </si>
  <si>
    <t>6403022014</t>
  </si>
  <si>
    <t>CAMPUR SARI</t>
  </si>
  <si>
    <t>6403022015</t>
  </si>
  <si>
    <t>BUMI JAYA</t>
  </si>
  <si>
    <t>6403022016</t>
  </si>
  <si>
    <t>TUNGGAL BUMI</t>
  </si>
  <si>
    <t>6403022017</t>
  </si>
  <si>
    <t>SUMBER MULYA</t>
  </si>
  <si>
    <t>6403022018</t>
  </si>
  <si>
    <t>SUKA MURYA</t>
  </si>
  <si>
    <t>6403022019</t>
  </si>
  <si>
    <t>PURNASARI JAYA</t>
  </si>
  <si>
    <t>6403022021</t>
  </si>
  <si>
    <t>EKA SAPTA</t>
  </si>
  <si>
    <t>6403022023</t>
  </si>
  <si>
    <t>CAPUAK</t>
  </si>
  <si>
    <t>SAMBALIUNG</t>
  </si>
  <si>
    <t>6403031013</t>
  </si>
  <si>
    <t>6403032001</t>
  </si>
  <si>
    <t>LONG LANUK</t>
  </si>
  <si>
    <t>6403032002</t>
  </si>
  <si>
    <t>TUMBIT DAYAK</t>
  </si>
  <si>
    <t>6403032004</t>
  </si>
  <si>
    <t>INARAN</t>
  </si>
  <si>
    <t>6403032005</t>
  </si>
  <si>
    <t>PEGAT BUKUR</t>
  </si>
  <si>
    <t>6403032006</t>
  </si>
  <si>
    <t>RANTAU PANJANG</t>
  </si>
  <si>
    <t>6403032007</t>
  </si>
  <si>
    <t>SUARAN</t>
  </si>
  <si>
    <t>6403032008</t>
  </si>
  <si>
    <t>PILANJAU</t>
  </si>
  <si>
    <t>6403032009</t>
  </si>
  <si>
    <t>PESAYAN</t>
  </si>
  <si>
    <t>6403032010</t>
  </si>
  <si>
    <t>SEI BEBANIR BANGUN</t>
  </si>
  <si>
    <t>6403032011</t>
  </si>
  <si>
    <t>GURIMBANG</t>
  </si>
  <si>
    <t>6403032012</t>
  </si>
  <si>
    <t>SUKAN TENGAH</t>
  </si>
  <si>
    <t>6403032014</t>
  </si>
  <si>
    <t>TANJUNG PERANGAT</t>
  </si>
  <si>
    <t>6403032015</t>
  </si>
  <si>
    <t>BENA BARU</t>
  </si>
  <si>
    <t>SEGAH</t>
  </si>
  <si>
    <t>6403042001</t>
  </si>
  <si>
    <t>LONG LA'AI</t>
  </si>
  <si>
    <t>6403042002</t>
  </si>
  <si>
    <t>PUNAN SEGAH</t>
  </si>
  <si>
    <t>6403042003</t>
  </si>
  <si>
    <t>LONG AYAP</t>
  </si>
  <si>
    <t>6403042004</t>
  </si>
  <si>
    <t>LONG AYAN</t>
  </si>
  <si>
    <t>6403042005</t>
  </si>
  <si>
    <t>PUNAN MALINAU</t>
  </si>
  <si>
    <t>6403042006</t>
  </si>
  <si>
    <t>PUNAN MAHKAM</t>
  </si>
  <si>
    <t>6403042007</t>
  </si>
  <si>
    <t>GUNUNG SARI</t>
  </si>
  <si>
    <t>6403042008</t>
  </si>
  <si>
    <t>PANDAN SARI</t>
  </si>
  <si>
    <t>6403042009</t>
  </si>
  <si>
    <t>BUKIT MAKMUR</t>
  </si>
  <si>
    <t>6403042010</t>
  </si>
  <si>
    <t>HARAPAN JAYA</t>
  </si>
  <si>
    <t>6403042011</t>
  </si>
  <si>
    <t>TEPIAN BUAH</t>
  </si>
  <si>
    <t>6403042012</t>
  </si>
  <si>
    <t>BATU RAJANG</t>
  </si>
  <si>
    <t>6403042013</t>
  </si>
  <si>
    <t>SIDUUNG INDAH</t>
  </si>
  <si>
    <t>TANJUNG REDEB</t>
  </si>
  <si>
    <t>6403051003</t>
  </si>
  <si>
    <t>SUNGAI BEDUNGUN</t>
  </si>
  <si>
    <t>6403051004</t>
  </si>
  <si>
    <t>6403051005</t>
  </si>
  <si>
    <t>BUGIS</t>
  </si>
  <si>
    <t>6403051006</t>
  </si>
  <si>
    <t>GAYAM</t>
  </si>
  <si>
    <t>6403051007</t>
  </si>
  <si>
    <t>KARANG AMBUN</t>
  </si>
  <si>
    <t>6403051008</t>
  </si>
  <si>
    <t>GUNUNG PANJANG</t>
  </si>
  <si>
    <t>GUNUNG TABUR</t>
  </si>
  <si>
    <t>6403061003</t>
  </si>
  <si>
    <t>6403062001</t>
  </si>
  <si>
    <t>TASUK</t>
  </si>
  <si>
    <t>6403062002</t>
  </si>
  <si>
    <t>BIRANG</t>
  </si>
  <si>
    <t>6403062004</t>
  </si>
  <si>
    <t>MALUANG</t>
  </si>
  <si>
    <t>6403062005</t>
  </si>
  <si>
    <t>SAMBURAKAT</t>
  </si>
  <si>
    <t>6403062006</t>
  </si>
  <si>
    <t>SAMBAKUNGAN</t>
  </si>
  <si>
    <t>6403062007</t>
  </si>
  <si>
    <t>MERANCANG ULU</t>
  </si>
  <si>
    <t>6403062008</t>
  </si>
  <si>
    <t>MERANCANG ILIR</t>
  </si>
  <si>
    <t>6403062009</t>
  </si>
  <si>
    <t>PULAU BESING</t>
  </si>
  <si>
    <t>6403062010</t>
  </si>
  <si>
    <t>MELATI JAYA</t>
  </si>
  <si>
    <t>6403062011</t>
  </si>
  <si>
    <t>BATU-BATU</t>
  </si>
  <si>
    <t>PULAU DERAWAN</t>
  </si>
  <si>
    <t>6403072001</t>
  </si>
  <si>
    <t>PEGAT BATUMBUK</t>
  </si>
  <si>
    <t>6403072002</t>
  </si>
  <si>
    <t>TELUK SEMANTING</t>
  </si>
  <si>
    <t>6403072003</t>
  </si>
  <si>
    <t>TANJUNG BATU</t>
  </si>
  <si>
    <t>6403072004</t>
  </si>
  <si>
    <t>6403072009</t>
  </si>
  <si>
    <t>KASAI</t>
  </si>
  <si>
    <t>6403082001</t>
  </si>
  <si>
    <t>BIDUK-BIDUK</t>
  </si>
  <si>
    <t>6403082002</t>
  </si>
  <si>
    <t>PANTAI HARAPAN</t>
  </si>
  <si>
    <t>6403082003</t>
  </si>
  <si>
    <t>TANJUNG PREPAT</t>
  </si>
  <si>
    <t>6403082004</t>
  </si>
  <si>
    <t>TELUK SUMBANG</t>
  </si>
  <si>
    <t>6403082008</t>
  </si>
  <si>
    <t>TELUK SULAIMAN</t>
  </si>
  <si>
    <t>6403082009</t>
  </si>
  <si>
    <t>GIRING-GIRING</t>
  </si>
  <si>
    <t>TELUK BAYUR</t>
  </si>
  <si>
    <t>6403091002</t>
  </si>
  <si>
    <t>6403091003</t>
  </si>
  <si>
    <t>RINDING</t>
  </si>
  <si>
    <t>6403092001</t>
  </si>
  <si>
    <t>TUMBIT MELAYU</t>
  </si>
  <si>
    <t>6403092004</t>
  </si>
  <si>
    <t>LABANAN JAYA</t>
  </si>
  <si>
    <t>6403092005</t>
  </si>
  <si>
    <t>LABANAN MAKMUR</t>
  </si>
  <si>
    <t>6403092006</t>
  </si>
  <si>
    <t>LABANAN MAKARTI</t>
  </si>
  <si>
    <t>TABALAR</t>
  </si>
  <si>
    <t>6403102002</t>
  </si>
  <si>
    <t>TABALAR MUARA</t>
  </si>
  <si>
    <t>6403102003</t>
  </si>
  <si>
    <t>TUBAAN</t>
  </si>
  <si>
    <t>6403102004</t>
  </si>
  <si>
    <t>TABALAR ULU</t>
  </si>
  <si>
    <t>6403102005</t>
  </si>
  <si>
    <t>SEMURUT</t>
  </si>
  <si>
    <t>6403102006</t>
  </si>
  <si>
    <t>BUYUNG-BUYUNG</t>
  </si>
  <si>
    <t>6403102007</t>
  </si>
  <si>
    <t>HARAPAN MAJU</t>
  </si>
  <si>
    <t>MARATUA</t>
  </si>
  <si>
    <t>6403112001</t>
  </si>
  <si>
    <t>BOHE SILIAN</t>
  </si>
  <si>
    <t>6403112002</t>
  </si>
  <si>
    <t>PAYUNG-PAYUNG</t>
  </si>
  <si>
    <t>6403112003</t>
  </si>
  <si>
    <t>TELUK ALULU</t>
  </si>
  <si>
    <t>6403112004</t>
  </si>
  <si>
    <t>TELUK HARAPAN</t>
  </si>
  <si>
    <t>BATU PUTIH</t>
  </si>
  <si>
    <t>6403122001</t>
  </si>
  <si>
    <t>TEMBUDAN</t>
  </si>
  <si>
    <t>6403122002</t>
  </si>
  <si>
    <t>KAYU INDAH</t>
  </si>
  <si>
    <t>6403122003</t>
  </si>
  <si>
    <t>6403122004</t>
  </si>
  <si>
    <t>LOBANG KELATAK</t>
  </si>
  <si>
    <t>6403122005</t>
  </si>
  <si>
    <t>AMPEN MEDANG</t>
  </si>
  <si>
    <t>6403122006</t>
  </si>
  <si>
    <t>BALIKUKUP</t>
  </si>
  <si>
    <t>6403122007</t>
  </si>
  <si>
    <t>SUMBER AGUNG</t>
  </si>
  <si>
    <t>BIATAN</t>
  </si>
  <si>
    <t>6403132001</t>
  </si>
  <si>
    <t>BIATAN ULU</t>
  </si>
  <si>
    <t>6403132002</t>
  </si>
  <si>
    <t>BIATAN ILIR</t>
  </si>
  <si>
    <t>6403132003</t>
  </si>
  <si>
    <t>KARANGAN</t>
  </si>
  <si>
    <t>6403132004</t>
  </si>
  <si>
    <t>BIATAN LEMPAKE</t>
  </si>
  <si>
    <t>6403132005</t>
  </si>
  <si>
    <t>MANUNGGAL JAYA</t>
  </si>
  <si>
    <t>6403132006</t>
  </si>
  <si>
    <t>BIATAN BAPINANG</t>
  </si>
  <si>
    <t>6403132007</t>
  </si>
  <si>
    <t>BIATAN BARU</t>
  </si>
  <si>
    <t>6403132008</t>
  </si>
  <si>
    <t>BUKIT MAKMUR JAYA</t>
  </si>
  <si>
    <t>IDEM</t>
  </si>
  <si>
    <t>KODE</t>
  </si>
  <si>
    <t>WILAYAH</t>
  </si>
  <si>
    <t>LAKI-LAKI</t>
  </si>
  <si>
    <t>PEREMPUAN</t>
  </si>
  <si>
    <t>JUMLAH</t>
  </si>
  <si>
    <t>TAHUN</t>
  </si>
  <si>
    <t>BERAU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</si>
</sst>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1" fillId="0" borderId="0" xfId="0" applyNumberFormat="1" applyFont="1"/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0967BA-CDE2-44FC-904F-BCB2796BFD90}" name="Table2" displayName="Table2" ref="A1:G125" totalsRowShown="0" headerRowDxfId="7" dataDxfId="6">
  <tableColumns count="7">
    <tableColumn id="1" xr3:uid="{4E81F9A8-C2D2-412A-9F22-BD34EACA8431}" name="IDEM" dataDxfId="5"/>
    <tableColumn id="2" xr3:uid="{57CFB4A6-CCE9-4131-83CD-ADC30A3EE35F}" name="KODE" dataDxfId="4"/>
    <tableColumn id="3" xr3:uid="{57431D80-3E4E-4BBA-BC56-9EE34F0264B8}" name="WILAYAH" dataDxfId="3"/>
    <tableColumn id="4" xr3:uid="{6BE9042D-1680-447A-AB44-03FE878A2F65}" name="LAKI-LAKI" dataDxfId="2"/>
    <tableColumn id="5" xr3:uid="{CE65C7CE-63A5-4EF9-AA08-1651B590D84E}" name="PEREMPUAN" dataDxfId="1"/>
    <tableColumn id="6" xr3:uid="{A016BC38-7E38-4EF3-8AD9-C0EE351C7794}" name="JUMLAH" dataDxfId="0"/>
    <tableColumn id="7" xr3:uid="{6C5C7763-EABB-4DD8-BD3A-F596F75C8A1B}" name="TAHUN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9FF96-8F24-432E-96E4-2BEE048B43FD}">
  <dimension ref="A1:G125"/>
  <sheetViews>
    <sheetView tabSelected="1" workbookViewId="0">
      <selection activeCell="L13" sqref="L13"/>
    </sheetView>
  </sheetViews>
  <sheetFormatPr defaultRowHeight="15" x14ac:dyDescent="0.25"/>
  <cols>
    <col min="1" max="1" width="5.5703125" bestFit="1" customWidth="1"/>
    <col min="2" max="2" width="11" bestFit="1" customWidth="1"/>
    <col min="3" max="3" width="20.28515625" bestFit="1" customWidth="1"/>
    <col min="4" max="4" width="9.42578125" bestFit="1" customWidth="1"/>
    <col min="5" max="5" width="12.140625" bestFit="1" customWidth="1"/>
    <col min="6" max="6" width="8.140625" bestFit="1" customWidth="1"/>
    <col min="7" max="7" width="7.28515625" bestFit="1" customWidth="1"/>
  </cols>
  <sheetData>
    <row r="1" spans="1:7" x14ac:dyDescent="0.25">
      <c r="A1" t="s">
        <v>225</v>
      </c>
      <c r="B1" t="s">
        <v>226</v>
      </c>
      <c r="C1" t="s">
        <v>227</v>
      </c>
      <c r="D1" t="s">
        <v>228</v>
      </c>
      <c r="E1" t="s">
        <v>229</v>
      </c>
      <c r="F1" t="s">
        <v>230</v>
      </c>
      <c r="G1" t="s">
        <v>231</v>
      </c>
    </row>
    <row r="2" spans="1:7" x14ac:dyDescent="0.25">
      <c r="A2">
        <v>2</v>
      </c>
      <c r="B2">
        <v>6403</v>
      </c>
      <c r="C2" t="s">
        <v>232</v>
      </c>
      <c r="D2">
        <f ca="1">SUM(D3,D18,D29,D44,D58,D65,D77,D83,D90,D97,D104,D109,D117)</f>
        <v>133929</v>
      </c>
      <c r="E2">
        <f ca="1">SUM(E3,E18,E29,E44,E58,E65,E77,E83,E90,E97,E104,E109,E117)</f>
        <v>118364</v>
      </c>
      <c r="F2">
        <f>SUM(F3,F18,F29,F44,F58,F65,F77,F83,F90,F97,F104,F109,F117)</f>
        <v>232189</v>
      </c>
      <c r="G2">
        <v>2019</v>
      </c>
    </row>
    <row r="3" spans="1:7" x14ac:dyDescent="0.25">
      <c r="A3">
        <v>3</v>
      </c>
      <c r="B3">
        <v>640301</v>
      </c>
      <c r="C3" t="s">
        <v>0</v>
      </c>
      <c r="D3">
        <f>SUM(D4:D17)</f>
        <v>2900</v>
      </c>
      <c r="E3">
        <f>SUM(E4:E17)</f>
        <v>2380</v>
      </c>
      <c r="F3">
        <f>SUM(F4:F17)</f>
        <v>5280</v>
      </c>
      <c r="G3">
        <v>2019</v>
      </c>
    </row>
    <row r="4" spans="1:7" x14ac:dyDescent="0.25">
      <c r="A4">
        <v>4</v>
      </c>
      <c r="B4" t="s">
        <v>1</v>
      </c>
      <c r="C4" t="s">
        <v>2</v>
      </c>
      <c r="D4" s="1">
        <v>120</v>
      </c>
      <c r="E4" s="1">
        <v>98</v>
      </c>
      <c r="F4" s="1">
        <v>218</v>
      </c>
      <c r="G4">
        <v>2019</v>
      </c>
    </row>
    <row r="5" spans="1:7" x14ac:dyDescent="0.25">
      <c r="A5">
        <v>4</v>
      </c>
      <c r="B5" t="s">
        <v>3</v>
      </c>
      <c r="C5" t="s">
        <v>4</v>
      </c>
      <c r="D5" s="1">
        <v>101</v>
      </c>
      <c r="E5" s="1">
        <v>72</v>
      </c>
      <c r="F5" s="1">
        <v>173</v>
      </c>
      <c r="G5">
        <v>2019</v>
      </c>
    </row>
    <row r="6" spans="1:7" x14ac:dyDescent="0.25">
      <c r="A6">
        <v>4</v>
      </c>
      <c r="B6" t="s">
        <v>5</v>
      </c>
      <c r="C6" t="s">
        <v>6</v>
      </c>
      <c r="D6" s="1">
        <v>648</v>
      </c>
      <c r="E6" s="1">
        <v>513</v>
      </c>
      <c r="F6" s="1">
        <v>1161</v>
      </c>
      <c r="G6">
        <v>2019</v>
      </c>
    </row>
    <row r="7" spans="1:7" x14ac:dyDescent="0.25">
      <c r="A7">
        <v>4</v>
      </c>
      <c r="B7" t="s">
        <v>7</v>
      </c>
      <c r="C7" t="s">
        <v>8</v>
      </c>
      <c r="D7" s="1">
        <v>196</v>
      </c>
      <c r="E7" s="1">
        <v>181</v>
      </c>
      <c r="F7" s="1">
        <v>377</v>
      </c>
      <c r="G7">
        <v>2019</v>
      </c>
    </row>
    <row r="8" spans="1:7" x14ac:dyDescent="0.25">
      <c r="A8">
        <v>4</v>
      </c>
      <c r="B8" t="s">
        <v>9</v>
      </c>
      <c r="C8" t="s">
        <v>10</v>
      </c>
      <c r="D8" s="1">
        <v>489</v>
      </c>
      <c r="E8" s="1">
        <v>412</v>
      </c>
      <c r="F8" s="1">
        <v>901</v>
      </c>
      <c r="G8">
        <v>2019</v>
      </c>
    </row>
    <row r="9" spans="1:7" x14ac:dyDescent="0.25">
      <c r="A9">
        <v>4</v>
      </c>
      <c r="B9" t="s">
        <v>11</v>
      </c>
      <c r="C9" t="s">
        <v>12</v>
      </c>
      <c r="D9" s="1">
        <v>98</v>
      </c>
      <c r="E9" s="1">
        <v>100</v>
      </c>
      <c r="F9" s="1">
        <v>198</v>
      </c>
      <c r="G9">
        <v>2019</v>
      </c>
    </row>
    <row r="10" spans="1:7" x14ac:dyDescent="0.25">
      <c r="A10">
        <v>4</v>
      </c>
      <c r="B10" t="s">
        <v>13</v>
      </c>
      <c r="C10" t="s">
        <v>14</v>
      </c>
      <c r="D10" s="1">
        <v>402</v>
      </c>
      <c r="E10" s="1">
        <v>326</v>
      </c>
      <c r="F10" s="1">
        <v>728</v>
      </c>
      <c r="G10">
        <v>2019</v>
      </c>
    </row>
    <row r="11" spans="1:7" x14ac:dyDescent="0.25">
      <c r="A11">
        <v>4</v>
      </c>
      <c r="B11" t="s">
        <v>15</v>
      </c>
      <c r="C11" t="s">
        <v>16</v>
      </c>
      <c r="D11" s="1">
        <v>72</v>
      </c>
      <c r="E11" s="1">
        <v>70</v>
      </c>
      <c r="F11" s="1">
        <v>142</v>
      </c>
      <c r="G11">
        <v>2019</v>
      </c>
    </row>
    <row r="12" spans="1:7" x14ac:dyDescent="0.25">
      <c r="A12">
        <v>4</v>
      </c>
      <c r="B12" t="s">
        <v>17</v>
      </c>
      <c r="C12" t="s">
        <v>18</v>
      </c>
      <c r="D12" s="1">
        <v>55</v>
      </c>
      <c r="E12" s="1">
        <v>39</v>
      </c>
      <c r="F12" s="1">
        <v>94</v>
      </c>
      <c r="G12">
        <v>2019</v>
      </c>
    </row>
    <row r="13" spans="1:7" x14ac:dyDescent="0.25">
      <c r="A13">
        <v>4</v>
      </c>
      <c r="B13" t="s">
        <v>19</v>
      </c>
      <c r="C13" t="s">
        <v>20</v>
      </c>
      <c r="D13" s="1">
        <v>86</v>
      </c>
      <c r="E13" s="1">
        <v>67</v>
      </c>
      <c r="F13" s="1">
        <v>153</v>
      </c>
      <c r="G13">
        <v>2019</v>
      </c>
    </row>
    <row r="14" spans="1:7" x14ac:dyDescent="0.25">
      <c r="A14">
        <v>4</v>
      </c>
      <c r="B14" t="s">
        <v>21</v>
      </c>
      <c r="C14" t="s">
        <v>22</v>
      </c>
      <c r="D14" s="1">
        <v>47</v>
      </c>
      <c r="E14" s="1">
        <v>41</v>
      </c>
      <c r="F14" s="1">
        <v>88</v>
      </c>
      <c r="G14">
        <v>2019</v>
      </c>
    </row>
    <row r="15" spans="1:7" x14ac:dyDescent="0.25">
      <c r="A15">
        <v>4</v>
      </c>
      <c r="B15" t="s">
        <v>23</v>
      </c>
      <c r="C15" t="s">
        <v>24</v>
      </c>
      <c r="D15" s="1">
        <v>36</v>
      </c>
      <c r="E15" s="1">
        <v>32</v>
      </c>
      <c r="F15" s="1">
        <v>68</v>
      </c>
      <c r="G15">
        <v>2019</v>
      </c>
    </row>
    <row r="16" spans="1:7" x14ac:dyDescent="0.25">
      <c r="A16">
        <v>4</v>
      </c>
      <c r="B16" t="s">
        <v>25</v>
      </c>
      <c r="C16" t="s">
        <v>26</v>
      </c>
      <c r="D16" s="1">
        <v>191</v>
      </c>
      <c r="E16" s="1">
        <v>154</v>
      </c>
      <c r="F16" s="1">
        <v>345</v>
      </c>
      <c r="G16">
        <v>2019</v>
      </c>
    </row>
    <row r="17" spans="1:7" x14ac:dyDescent="0.25">
      <c r="A17">
        <v>4</v>
      </c>
      <c r="B17" t="s">
        <v>27</v>
      </c>
      <c r="C17" t="s">
        <v>28</v>
      </c>
      <c r="D17" s="1">
        <v>359</v>
      </c>
      <c r="E17" s="1">
        <v>275</v>
      </c>
      <c r="F17" s="1">
        <v>634</v>
      </c>
      <c r="G17">
        <v>2019</v>
      </c>
    </row>
    <row r="18" spans="1:7" x14ac:dyDescent="0.25">
      <c r="A18">
        <v>3</v>
      </c>
      <c r="B18">
        <v>640302</v>
      </c>
      <c r="C18" t="s">
        <v>29</v>
      </c>
      <c r="D18">
        <f>SUM(D19:D28)</f>
        <v>7170</v>
      </c>
      <c r="E18">
        <f t="shared" ref="E18" si="0">SUM(E19:E28)</f>
        <v>6358</v>
      </c>
      <c r="F18">
        <f>SUM(F19:F28)</f>
        <v>13528</v>
      </c>
      <c r="G18">
        <v>2019</v>
      </c>
    </row>
    <row r="19" spans="1:7" x14ac:dyDescent="0.25">
      <c r="A19">
        <v>4</v>
      </c>
      <c r="B19" t="s">
        <v>30</v>
      </c>
      <c r="C19" t="s">
        <v>31</v>
      </c>
      <c r="D19" s="1">
        <v>770</v>
      </c>
      <c r="E19" s="1">
        <v>676</v>
      </c>
      <c r="F19" s="1">
        <v>1446</v>
      </c>
      <c r="G19">
        <v>2019</v>
      </c>
    </row>
    <row r="20" spans="1:7" x14ac:dyDescent="0.25">
      <c r="A20">
        <v>4</v>
      </c>
      <c r="B20" t="s">
        <v>32</v>
      </c>
      <c r="C20" t="s">
        <v>29</v>
      </c>
      <c r="D20" s="1">
        <v>1935</v>
      </c>
      <c r="E20" s="1">
        <v>1823</v>
      </c>
      <c r="F20" s="1">
        <v>3758</v>
      </c>
      <c r="G20">
        <v>2019</v>
      </c>
    </row>
    <row r="21" spans="1:7" x14ac:dyDescent="0.25">
      <c r="A21">
        <v>4</v>
      </c>
      <c r="B21" t="s">
        <v>33</v>
      </c>
      <c r="C21" t="s">
        <v>34</v>
      </c>
      <c r="D21" s="1">
        <v>534</v>
      </c>
      <c r="E21" s="1">
        <v>473</v>
      </c>
      <c r="F21" s="1">
        <v>1007</v>
      </c>
      <c r="G21">
        <v>2019</v>
      </c>
    </row>
    <row r="22" spans="1:7" x14ac:dyDescent="0.25">
      <c r="A22">
        <v>4</v>
      </c>
      <c r="B22" t="s">
        <v>35</v>
      </c>
      <c r="C22" t="s">
        <v>36</v>
      </c>
      <c r="D22" s="1">
        <v>864</v>
      </c>
      <c r="E22" s="1">
        <v>790</v>
      </c>
      <c r="F22" s="1">
        <v>1654</v>
      </c>
      <c r="G22">
        <v>2019</v>
      </c>
    </row>
    <row r="23" spans="1:7" x14ac:dyDescent="0.25">
      <c r="A23">
        <v>4</v>
      </c>
      <c r="B23" t="s">
        <v>37</v>
      </c>
      <c r="C23" t="s">
        <v>38</v>
      </c>
      <c r="D23" s="1">
        <v>397</v>
      </c>
      <c r="E23" s="1">
        <v>312</v>
      </c>
      <c r="F23" s="1">
        <v>709</v>
      </c>
      <c r="G23">
        <v>2019</v>
      </c>
    </row>
    <row r="24" spans="1:7" x14ac:dyDescent="0.25">
      <c r="A24">
        <v>4</v>
      </c>
      <c r="B24" t="s">
        <v>39</v>
      </c>
      <c r="C24" t="s">
        <v>40</v>
      </c>
      <c r="D24" s="1">
        <v>433</v>
      </c>
      <c r="E24" s="1">
        <v>367</v>
      </c>
      <c r="F24" s="1">
        <v>800</v>
      </c>
      <c r="G24">
        <v>2019</v>
      </c>
    </row>
    <row r="25" spans="1:7" x14ac:dyDescent="0.25">
      <c r="A25">
        <v>4</v>
      </c>
      <c r="B25" t="s">
        <v>41</v>
      </c>
      <c r="C25" t="s">
        <v>42</v>
      </c>
      <c r="D25" s="1">
        <v>488</v>
      </c>
      <c r="E25" s="1">
        <v>407</v>
      </c>
      <c r="F25" s="1">
        <v>895</v>
      </c>
      <c r="G25">
        <v>2019</v>
      </c>
    </row>
    <row r="26" spans="1:7" x14ac:dyDescent="0.25">
      <c r="A26">
        <v>4</v>
      </c>
      <c r="B26" t="s">
        <v>43</v>
      </c>
      <c r="C26" t="s">
        <v>44</v>
      </c>
      <c r="D26" s="1">
        <v>369</v>
      </c>
      <c r="E26" s="1">
        <v>359</v>
      </c>
      <c r="F26" s="1">
        <v>728</v>
      </c>
      <c r="G26">
        <v>2019</v>
      </c>
    </row>
    <row r="27" spans="1:7" x14ac:dyDescent="0.25">
      <c r="A27">
        <v>4</v>
      </c>
      <c r="B27" t="s">
        <v>45</v>
      </c>
      <c r="C27" t="s">
        <v>46</v>
      </c>
      <c r="D27" s="1">
        <v>499</v>
      </c>
      <c r="E27" s="1">
        <v>430</v>
      </c>
      <c r="F27" s="1">
        <v>929</v>
      </c>
      <c r="G27">
        <v>2019</v>
      </c>
    </row>
    <row r="28" spans="1:7" x14ac:dyDescent="0.25">
      <c r="A28">
        <v>4</v>
      </c>
      <c r="B28" t="s">
        <v>47</v>
      </c>
      <c r="C28" t="s">
        <v>48</v>
      </c>
      <c r="D28" s="1">
        <v>881</v>
      </c>
      <c r="E28" s="1">
        <v>721</v>
      </c>
      <c r="F28" s="1">
        <v>1602</v>
      </c>
      <c r="G28">
        <v>2019</v>
      </c>
    </row>
    <row r="29" spans="1:7" x14ac:dyDescent="0.25">
      <c r="A29">
        <v>3</v>
      </c>
      <c r="B29">
        <v>640303</v>
      </c>
      <c r="C29" t="s">
        <v>49</v>
      </c>
      <c r="D29">
        <f>SUM(D30:D43)</f>
        <v>19217</v>
      </c>
      <c r="E29">
        <f>SUM(E30:E43)</f>
        <v>16363</v>
      </c>
      <c r="F29">
        <f>SUM(F30:F43)</f>
        <v>35580</v>
      </c>
      <c r="G29">
        <v>2019</v>
      </c>
    </row>
    <row r="30" spans="1:7" x14ac:dyDescent="0.25">
      <c r="A30">
        <v>4</v>
      </c>
      <c r="B30" t="s">
        <v>50</v>
      </c>
      <c r="C30" t="s">
        <v>49</v>
      </c>
      <c r="D30" s="1">
        <v>6470</v>
      </c>
      <c r="E30" s="1">
        <v>5795</v>
      </c>
      <c r="F30" s="1">
        <v>12265</v>
      </c>
      <c r="G30">
        <v>2019</v>
      </c>
    </row>
    <row r="31" spans="1:7" x14ac:dyDescent="0.25">
      <c r="A31">
        <v>4</v>
      </c>
      <c r="B31" t="s">
        <v>51</v>
      </c>
      <c r="C31" t="s">
        <v>52</v>
      </c>
      <c r="D31" s="1">
        <v>477</v>
      </c>
      <c r="E31" s="1">
        <v>436</v>
      </c>
      <c r="F31" s="1">
        <v>913</v>
      </c>
      <c r="G31">
        <v>2019</v>
      </c>
    </row>
    <row r="32" spans="1:7" x14ac:dyDescent="0.25">
      <c r="A32">
        <v>4</v>
      </c>
      <c r="B32" t="s">
        <v>53</v>
      </c>
      <c r="C32" t="s">
        <v>54</v>
      </c>
      <c r="D32" s="1">
        <v>1527</v>
      </c>
      <c r="E32" s="1">
        <v>1188</v>
      </c>
      <c r="F32" s="1">
        <v>2715</v>
      </c>
      <c r="G32">
        <v>2019</v>
      </c>
    </row>
    <row r="33" spans="1:7" x14ac:dyDescent="0.25">
      <c r="A33">
        <v>4</v>
      </c>
      <c r="B33" t="s">
        <v>55</v>
      </c>
      <c r="C33" t="s">
        <v>56</v>
      </c>
      <c r="D33" s="1">
        <v>290</v>
      </c>
      <c r="E33" s="1">
        <v>246</v>
      </c>
      <c r="F33" s="1">
        <v>536</v>
      </c>
      <c r="G33">
        <v>2019</v>
      </c>
    </row>
    <row r="34" spans="1:7" x14ac:dyDescent="0.25">
      <c r="A34">
        <v>4</v>
      </c>
      <c r="B34" t="s">
        <v>57</v>
      </c>
      <c r="C34" t="s">
        <v>58</v>
      </c>
      <c r="D34" s="1">
        <v>1132</v>
      </c>
      <c r="E34" s="1">
        <v>777</v>
      </c>
      <c r="F34" s="1">
        <v>1909</v>
      </c>
      <c r="G34">
        <v>2019</v>
      </c>
    </row>
    <row r="35" spans="1:7" x14ac:dyDescent="0.25">
      <c r="A35">
        <v>4</v>
      </c>
      <c r="B35" t="s">
        <v>59</v>
      </c>
      <c r="C35" t="s">
        <v>60</v>
      </c>
      <c r="D35" s="1">
        <v>379</v>
      </c>
      <c r="E35" s="1">
        <v>332</v>
      </c>
      <c r="F35" s="1">
        <v>711</v>
      </c>
      <c r="G35">
        <v>2019</v>
      </c>
    </row>
    <row r="36" spans="1:7" x14ac:dyDescent="0.25">
      <c r="A36">
        <v>4</v>
      </c>
      <c r="B36" t="s">
        <v>61</v>
      </c>
      <c r="C36" t="s">
        <v>62</v>
      </c>
      <c r="D36" s="1">
        <v>1660</v>
      </c>
      <c r="E36" s="1">
        <v>1304</v>
      </c>
      <c r="F36" s="1">
        <v>2964</v>
      </c>
      <c r="G36">
        <v>2019</v>
      </c>
    </row>
    <row r="37" spans="1:7" x14ac:dyDescent="0.25">
      <c r="A37">
        <v>4</v>
      </c>
      <c r="B37" t="s">
        <v>63</v>
      </c>
      <c r="C37" t="s">
        <v>64</v>
      </c>
      <c r="D37" s="1">
        <v>1094</v>
      </c>
      <c r="E37" s="1">
        <v>951</v>
      </c>
      <c r="F37" s="1">
        <v>2045</v>
      </c>
      <c r="G37">
        <v>2019</v>
      </c>
    </row>
    <row r="38" spans="1:7" x14ac:dyDescent="0.25">
      <c r="A38">
        <v>4</v>
      </c>
      <c r="B38" t="s">
        <v>65</v>
      </c>
      <c r="C38" t="s">
        <v>66</v>
      </c>
      <c r="D38" s="1">
        <v>800</v>
      </c>
      <c r="E38" s="1">
        <v>698</v>
      </c>
      <c r="F38" s="1">
        <v>1498</v>
      </c>
      <c r="G38">
        <v>2019</v>
      </c>
    </row>
    <row r="39" spans="1:7" x14ac:dyDescent="0.25">
      <c r="A39">
        <v>4</v>
      </c>
      <c r="B39" t="s">
        <v>67</v>
      </c>
      <c r="C39" t="s">
        <v>68</v>
      </c>
      <c r="D39" s="1">
        <v>2106</v>
      </c>
      <c r="E39" s="1">
        <v>1885</v>
      </c>
      <c r="F39" s="1">
        <v>3991</v>
      </c>
      <c r="G39">
        <v>2019</v>
      </c>
    </row>
    <row r="40" spans="1:7" x14ac:dyDescent="0.25">
      <c r="A40">
        <v>4</v>
      </c>
      <c r="B40" t="s">
        <v>69</v>
      </c>
      <c r="C40" t="s">
        <v>70</v>
      </c>
      <c r="D40" s="1">
        <v>840</v>
      </c>
      <c r="E40" s="1">
        <v>700</v>
      </c>
      <c r="F40" s="1">
        <v>1540</v>
      </c>
      <c r="G40">
        <v>2019</v>
      </c>
    </row>
    <row r="41" spans="1:7" x14ac:dyDescent="0.25">
      <c r="A41">
        <v>4</v>
      </c>
      <c r="B41" t="s">
        <v>71</v>
      </c>
      <c r="C41" t="s">
        <v>72</v>
      </c>
      <c r="D41" s="1">
        <v>1464</v>
      </c>
      <c r="E41" s="1">
        <v>1173</v>
      </c>
      <c r="F41" s="1">
        <v>2637</v>
      </c>
      <c r="G41">
        <v>2019</v>
      </c>
    </row>
    <row r="42" spans="1:7" x14ac:dyDescent="0.25">
      <c r="A42">
        <v>4</v>
      </c>
      <c r="B42" t="s">
        <v>73</v>
      </c>
      <c r="C42" t="s">
        <v>74</v>
      </c>
      <c r="D42" s="1">
        <v>558</v>
      </c>
      <c r="E42" s="1">
        <v>493</v>
      </c>
      <c r="F42" s="1">
        <v>1051</v>
      </c>
      <c r="G42">
        <v>2019</v>
      </c>
    </row>
    <row r="43" spans="1:7" x14ac:dyDescent="0.25">
      <c r="A43">
        <v>4</v>
      </c>
      <c r="B43" t="s">
        <v>75</v>
      </c>
      <c r="C43" t="s">
        <v>76</v>
      </c>
      <c r="D43" s="1">
        <v>420</v>
      </c>
      <c r="E43" s="1">
        <v>385</v>
      </c>
      <c r="F43" s="1">
        <v>805</v>
      </c>
      <c r="G43">
        <v>2019</v>
      </c>
    </row>
    <row r="44" spans="1:7" x14ac:dyDescent="0.25">
      <c r="A44">
        <v>3</v>
      </c>
      <c r="B44">
        <v>640304</v>
      </c>
      <c r="C44" t="s">
        <v>77</v>
      </c>
      <c r="D44">
        <f ca="1">SUM(D43:D57)</f>
        <v>8128</v>
      </c>
      <c r="E44">
        <f ca="1">SUM(E43:E57)</f>
        <v>6695</v>
      </c>
      <c r="F44">
        <f>SUM(F45:F57)</f>
        <v>12250</v>
      </c>
      <c r="G44">
        <v>2019</v>
      </c>
    </row>
    <row r="45" spans="1:7" x14ac:dyDescent="0.25">
      <c r="A45">
        <v>4</v>
      </c>
      <c r="B45" t="s">
        <v>78</v>
      </c>
      <c r="C45" t="s">
        <v>79</v>
      </c>
      <c r="D45" s="1">
        <v>275</v>
      </c>
      <c r="E45" s="1">
        <v>228</v>
      </c>
      <c r="F45" s="1">
        <v>503</v>
      </c>
      <c r="G45">
        <v>2019</v>
      </c>
    </row>
    <row r="46" spans="1:7" x14ac:dyDescent="0.25">
      <c r="A46">
        <v>4</v>
      </c>
      <c r="B46" t="s">
        <v>80</v>
      </c>
      <c r="C46" t="s">
        <v>81</v>
      </c>
      <c r="D46" s="1">
        <v>50</v>
      </c>
      <c r="E46" s="1">
        <v>34</v>
      </c>
      <c r="F46" s="1">
        <v>84</v>
      </c>
      <c r="G46">
        <v>2019</v>
      </c>
    </row>
    <row r="47" spans="1:7" x14ac:dyDescent="0.25">
      <c r="A47">
        <v>4</v>
      </c>
      <c r="B47" t="s">
        <v>82</v>
      </c>
      <c r="C47" t="s">
        <v>83</v>
      </c>
      <c r="D47" s="1">
        <v>68</v>
      </c>
      <c r="E47" s="1">
        <v>57</v>
      </c>
      <c r="F47" s="1">
        <v>125</v>
      </c>
      <c r="G47">
        <v>2019</v>
      </c>
    </row>
    <row r="48" spans="1:7" x14ac:dyDescent="0.25">
      <c r="A48">
        <v>4</v>
      </c>
      <c r="B48" t="s">
        <v>84</v>
      </c>
      <c r="C48" t="s">
        <v>85</v>
      </c>
      <c r="D48" s="1">
        <v>336</v>
      </c>
      <c r="E48" s="1">
        <v>290</v>
      </c>
      <c r="F48" s="1">
        <v>626</v>
      </c>
      <c r="G48">
        <v>2019</v>
      </c>
    </row>
    <row r="49" spans="1:7" x14ac:dyDescent="0.25">
      <c r="A49">
        <v>4</v>
      </c>
      <c r="B49" t="s">
        <v>86</v>
      </c>
      <c r="C49" t="s">
        <v>87</v>
      </c>
      <c r="D49" s="1">
        <v>424</v>
      </c>
      <c r="E49" s="1">
        <v>350</v>
      </c>
      <c r="F49" s="1">
        <v>774</v>
      </c>
      <c r="G49">
        <v>2019</v>
      </c>
    </row>
    <row r="50" spans="1:7" x14ac:dyDescent="0.25">
      <c r="A50">
        <v>4</v>
      </c>
      <c r="B50" t="s">
        <v>88</v>
      </c>
      <c r="C50" t="s">
        <v>89</v>
      </c>
      <c r="D50" s="1">
        <v>144</v>
      </c>
      <c r="E50" s="1">
        <v>110</v>
      </c>
      <c r="F50" s="1">
        <v>254</v>
      </c>
      <c r="G50">
        <v>2019</v>
      </c>
    </row>
    <row r="51" spans="1:7" x14ac:dyDescent="0.25">
      <c r="A51">
        <v>4</v>
      </c>
      <c r="B51" t="s">
        <v>90</v>
      </c>
      <c r="C51" t="s">
        <v>91</v>
      </c>
      <c r="D51" s="1">
        <v>2494</v>
      </c>
      <c r="E51" s="1">
        <v>1962</v>
      </c>
      <c r="F51" s="1">
        <v>4456</v>
      </c>
      <c r="G51">
        <v>2019</v>
      </c>
    </row>
    <row r="52" spans="1:7" x14ac:dyDescent="0.25">
      <c r="A52">
        <v>4</v>
      </c>
      <c r="B52" t="s">
        <v>92</v>
      </c>
      <c r="C52" t="s">
        <v>93</v>
      </c>
      <c r="D52" s="1">
        <v>575</v>
      </c>
      <c r="E52" s="1">
        <v>460</v>
      </c>
      <c r="F52" s="1">
        <v>1035</v>
      </c>
      <c r="G52">
        <v>2019</v>
      </c>
    </row>
    <row r="53" spans="1:7" x14ac:dyDescent="0.25">
      <c r="A53">
        <v>4</v>
      </c>
      <c r="B53" t="s">
        <v>94</v>
      </c>
      <c r="C53" t="s">
        <v>95</v>
      </c>
      <c r="D53" s="1">
        <v>545</v>
      </c>
      <c r="E53" s="1">
        <v>449</v>
      </c>
      <c r="F53" s="1">
        <v>994</v>
      </c>
      <c r="G53">
        <v>2019</v>
      </c>
    </row>
    <row r="54" spans="1:7" x14ac:dyDescent="0.25">
      <c r="A54">
        <v>4</v>
      </c>
      <c r="B54" t="s">
        <v>96</v>
      </c>
      <c r="C54" t="s">
        <v>97</v>
      </c>
      <c r="D54" s="1">
        <v>971</v>
      </c>
      <c r="E54" s="1">
        <v>825</v>
      </c>
      <c r="F54" s="1">
        <v>1796</v>
      </c>
      <c r="G54">
        <v>2019</v>
      </c>
    </row>
    <row r="55" spans="1:7" x14ac:dyDescent="0.25">
      <c r="A55">
        <v>4</v>
      </c>
      <c r="B55" t="s">
        <v>98</v>
      </c>
      <c r="C55" t="s">
        <v>99</v>
      </c>
      <c r="D55" s="1">
        <v>482</v>
      </c>
      <c r="E55" s="1">
        <v>430</v>
      </c>
      <c r="F55" s="1">
        <v>912</v>
      </c>
      <c r="G55">
        <v>2019</v>
      </c>
    </row>
    <row r="56" spans="1:7" x14ac:dyDescent="0.25">
      <c r="A56">
        <v>4</v>
      </c>
      <c r="B56" t="s">
        <v>100</v>
      </c>
      <c r="C56" t="s">
        <v>101</v>
      </c>
      <c r="D56" s="1">
        <v>146</v>
      </c>
      <c r="E56" s="1">
        <v>121</v>
      </c>
      <c r="F56" s="1">
        <v>267</v>
      </c>
      <c r="G56">
        <v>2019</v>
      </c>
    </row>
    <row r="57" spans="1:7" x14ac:dyDescent="0.25">
      <c r="A57">
        <v>4</v>
      </c>
      <c r="B57" t="s">
        <v>102</v>
      </c>
      <c r="C57" t="s">
        <v>103</v>
      </c>
      <c r="D57" s="1">
        <v>241</v>
      </c>
      <c r="E57" s="1">
        <v>183</v>
      </c>
      <c r="F57" s="1">
        <v>424</v>
      </c>
      <c r="G57">
        <v>2019</v>
      </c>
    </row>
    <row r="58" spans="1:7" x14ac:dyDescent="0.25">
      <c r="A58">
        <v>3</v>
      </c>
      <c r="B58">
        <v>640305</v>
      </c>
      <c r="C58" t="s">
        <v>104</v>
      </c>
      <c r="D58">
        <f>SUM(D59:D64)</f>
        <v>36212</v>
      </c>
      <c r="E58">
        <f t="shared" ref="E58:F58" si="1">SUM(E59:E64)</f>
        <v>32844</v>
      </c>
      <c r="F58">
        <f t="shared" si="1"/>
        <v>69056</v>
      </c>
      <c r="G58">
        <v>2019</v>
      </c>
    </row>
    <row r="59" spans="1:7" x14ac:dyDescent="0.25">
      <c r="A59">
        <v>4</v>
      </c>
      <c r="B59" t="s">
        <v>105</v>
      </c>
      <c r="C59" t="s">
        <v>106</v>
      </c>
      <c r="D59" s="1">
        <v>4971</v>
      </c>
      <c r="E59" s="1">
        <v>4319</v>
      </c>
      <c r="F59" s="1">
        <v>9290</v>
      </c>
      <c r="G59">
        <v>2019</v>
      </c>
    </row>
    <row r="60" spans="1:7" x14ac:dyDescent="0.25">
      <c r="A60">
        <v>4</v>
      </c>
      <c r="B60" t="s">
        <v>107</v>
      </c>
      <c r="C60" t="s">
        <v>104</v>
      </c>
      <c r="D60" s="1">
        <v>9347</v>
      </c>
      <c r="E60" s="1">
        <v>8339</v>
      </c>
      <c r="F60" s="1">
        <v>17686</v>
      </c>
      <c r="G60">
        <v>2019</v>
      </c>
    </row>
    <row r="61" spans="1:7" x14ac:dyDescent="0.25">
      <c r="A61">
        <v>4</v>
      </c>
      <c r="B61" t="s">
        <v>108</v>
      </c>
      <c r="C61" t="s">
        <v>109</v>
      </c>
      <c r="D61" s="1">
        <v>4811</v>
      </c>
      <c r="E61" s="1">
        <v>4424</v>
      </c>
      <c r="F61" s="1">
        <v>9235</v>
      </c>
      <c r="G61">
        <v>2019</v>
      </c>
    </row>
    <row r="62" spans="1:7" x14ac:dyDescent="0.25">
      <c r="A62">
        <v>4</v>
      </c>
      <c r="B62" t="s">
        <v>110</v>
      </c>
      <c r="C62" t="s">
        <v>111</v>
      </c>
      <c r="D62" s="1">
        <v>5479</v>
      </c>
      <c r="E62" s="1">
        <v>5144</v>
      </c>
      <c r="F62" s="1">
        <v>10623</v>
      </c>
      <c r="G62">
        <v>2019</v>
      </c>
    </row>
    <row r="63" spans="1:7" x14ac:dyDescent="0.25">
      <c r="A63">
        <v>4</v>
      </c>
      <c r="B63" t="s">
        <v>112</v>
      </c>
      <c r="C63" t="s">
        <v>113</v>
      </c>
      <c r="D63" s="1">
        <v>6075</v>
      </c>
      <c r="E63" s="1">
        <v>5594</v>
      </c>
      <c r="F63" s="1">
        <v>11669</v>
      </c>
      <c r="G63">
        <v>2019</v>
      </c>
    </row>
    <row r="64" spans="1:7" x14ac:dyDescent="0.25">
      <c r="A64">
        <v>4</v>
      </c>
      <c r="B64" t="s">
        <v>114</v>
      </c>
      <c r="C64" t="s">
        <v>115</v>
      </c>
      <c r="D64" s="1">
        <v>5529</v>
      </c>
      <c r="E64" s="1">
        <v>5024</v>
      </c>
      <c r="F64" s="1">
        <v>10553</v>
      </c>
      <c r="G64">
        <v>2019</v>
      </c>
    </row>
    <row r="65" spans="1:7" x14ac:dyDescent="0.25">
      <c r="A65">
        <v>3</v>
      </c>
      <c r="B65">
        <v>640306</v>
      </c>
      <c r="C65" t="s">
        <v>116</v>
      </c>
      <c r="D65">
        <f>SUM(D66:D76)</f>
        <v>13140</v>
      </c>
      <c r="E65">
        <f t="shared" ref="E65" si="2">SUM(E66:E76)</f>
        <v>10895</v>
      </c>
      <c r="F65">
        <f>SUM(F66:F76)</f>
        <v>24035</v>
      </c>
      <c r="G65">
        <v>2019</v>
      </c>
    </row>
    <row r="66" spans="1:7" x14ac:dyDescent="0.25">
      <c r="A66">
        <v>4</v>
      </c>
      <c r="B66" t="s">
        <v>117</v>
      </c>
      <c r="C66" t="s">
        <v>116</v>
      </c>
      <c r="D66" s="1">
        <v>4360</v>
      </c>
      <c r="E66" s="1">
        <v>3901</v>
      </c>
      <c r="F66" s="1">
        <v>8261</v>
      </c>
      <c r="G66">
        <v>2019</v>
      </c>
    </row>
    <row r="67" spans="1:7" x14ac:dyDescent="0.25">
      <c r="A67">
        <v>4</v>
      </c>
      <c r="B67" t="s">
        <v>118</v>
      </c>
      <c r="C67" t="s">
        <v>119</v>
      </c>
      <c r="D67" s="1">
        <v>1182</v>
      </c>
      <c r="E67" s="1">
        <v>929</v>
      </c>
      <c r="F67" s="1">
        <v>2111</v>
      </c>
      <c r="G67">
        <v>2019</v>
      </c>
    </row>
    <row r="68" spans="1:7" x14ac:dyDescent="0.25">
      <c r="A68">
        <v>4</v>
      </c>
      <c r="B68" t="s">
        <v>120</v>
      </c>
      <c r="C68" t="s">
        <v>121</v>
      </c>
      <c r="D68" s="1">
        <v>405</v>
      </c>
      <c r="E68" s="1">
        <v>319</v>
      </c>
      <c r="F68" s="1">
        <v>724</v>
      </c>
      <c r="G68">
        <v>2019</v>
      </c>
    </row>
    <row r="69" spans="1:7" x14ac:dyDescent="0.25">
      <c r="A69">
        <v>4</v>
      </c>
      <c r="B69" t="s">
        <v>122</v>
      </c>
      <c r="C69" t="s">
        <v>123</v>
      </c>
      <c r="D69" s="1">
        <v>2251</v>
      </c>
      <c r="E69" s="1">
        <v>1733</v>
      </c>
      <c r="F69" s="1">
        <v>3984</v>
      </c>
      <c r="G69">
        <v>2019</v>
      </c>
    </row>
    <row r="70" spans="1:7" x14ac:dyDescent="0.25">
      <c r="A70">
        <v>4</v>
      </c>
      <c r="B70" t="s">
        <v>124</v>
      </c>
      <c r="C70" t="s">
        <v>125</v>
      </c>
      <c r="D70" s="1">
        <v>642</v>
      </c>
      <c r="E70" s="1">
        <v>538</v>
      </c>
      <c r="F70" s="1">
        <v>1180</v>
      </c>
      <c r="G70">
        <v>2019</v>
      </c>
    </row>
    <row r="71" spans="1:7" x14ac:dyDescent="0.25">
      <c r="A71">
        <v>4</v>
      </c>
      <c r="B71" t="s">
        <v>126</v>
      </c>
      <c r="C71" t="s">
        <v>127</v>
      </c>
      <c r="D71" s="1">
        <v>1283</v>
      </c>
      <c r="E71" s="1">
        <v>928</v>
      </c>
      <c r="F71" s="1">
        <v>2211</v>
      </c>
      <c r="G71">
        <v>2019</v>
      </c>
    </row>
    <row r="72" spans="1:7" x14ac:dyDescent="0.25">
      <c r="A72">
        <v>4</v>
      </c>
      <c r="B72" t="s">
        <v>128</v>
      </c>
      <c r="C72" t="s">
        <v>129</v>
      </c>
      <c r="D72" s="1">
        <v>922</v>
      </c>
      <c r="E72" s="1">
        <v>786</v>
      </c>
      <c r="F72" s="1">
        <v>1708</v>
      </c>
      <c r="G72">
        <v>2019</v>
      </c>
    </row>
    <row r="73" spans="1:7" x14ac:dyDescent="0.25">
      <c r="A73">
        <v>4</v>
      </c>
      <c r="B73" t="s">
        <v>130</v>
      </c>
      <c r="C73" t="s">
        <v>131</v>
      </c>
      <c r="D73" s="1">
        <v>763</v>
      </c>
      <c r="E73" s="1">
        <v>696</v>
      </c>
      <c r="F73" s="1">
        <v>1459</v>
      </c>
      <c r="G73">
        <v>2019</v>
      </c>
    </row>
    <row r="74" spans="1:7" x14ac:dyDescent="0.25">
      <c r="A74">
        <v>4</v>
      </c>
      <c r="B74" t="s">
        <v>132</v>
      </c>
      <c r="C74" t="s">
        <v>133</v>
      </c>
      <c r="D74" s="1">
        <v>166</v>
      </c>
      <c r="E74" s="1">
        <v>136</v>
      </c>
      <c r="F74" s="1">
        <v>302</v>
      </c>
      <c r="G74">
        <v>2019</v>
      </c>
    </row>
    <row r="75" spans="1:7" x14ac:dyDescent="0.25">
      <c r="A75">
        <v>4</v>
      </c>
      <c r="B75" t="s">
        <v>134</v>
      </c>
      <c r="C75" t="s">
        <v>135</v>
      </c>
      <c r="D75" s="1">
        <v>843</v>
      </c>
      <c r="E75" s="1">
        <v>682</v>
      </c>
      <c r="F75" s="1">
        <v>1525</v>
      </c>
      <c r="G75">
        <v>2019</v>
      </c>
    </row>
    <row r="76" spans="1:7" x14ac:dyDescent="0.25">
      <c r="A76">
        <v>4</v>
      </c>
      <c r="B76" t="s">
        <v>136</v>
      </c>
      <c r="C76" t="s">
        <v>137</v>
      </c>
      <c r="D76" s="1">
        <v>323</v>
      </c>
      <c r="E76" s="1">
        <v>247</v>
      </c>
      <c r="F76" s="1">
        <v>570</v>
      </c>
      <c r="G76">
        <v>2019</v>
      </c>
    </row>
    <row r="77" spans="1:7" x14ac:dyDescent="0.25">
      <c r="A77">
        <v>3</v>
      </c>
      <c r="B77">
        <v>640307</v>
      </c>
      <c r="C77" t="s">
        <v>138</v>
      </c>
      <c r="D77">
        <f>SUM(D78:D82)</f>
        <v>5692</v>
      </c>
      <c r="E77">
        <f>SUM(E78:E82)</f>
        <v>5128</v>
      </c>
      <c r="F77">
        <f>SUM(F78:F82)</f>
        <v>10820</v>
      </c>
      <c r="G77">
        <v>2019</v>
      </c>
    </row>
    <row r="78" spans="1:7" x14ac:dyDescent="0.25">
      <c r="A78">
        <v>4</v>
      </c>
      <c r="B78" t="s">
        <v>139</v>
      </c>
      <c r="C78" t="s">
        <v>140</v>
      </c>
      <c r="D78" s="1">
        <v>452</v>
      </c>
      <c r="E78" s="1">
        <v>370</v>
      </c>
      <c r="F78" s="1">
        <v>822</v>
      </c>
      <c r="G78">
        <v>2019</v>
      </c>
    </row>
    <row r="79" spans="1:7" x14ac:dyDescent="0.25">
      <c r="A79">
        <v>4</v>
      </c>
      <c r="B79" t="s">
        <v>141</v>
      </c>
      <c r="C79" t="s">
        <v>142</v>
      </c>
      <c r="D79" s="1">
        <v>340</v>
      </c>
      <c r="E79" s="1">
        <v>273</v>
      </c>
      <c r="F79" s="1">
        <v>613</v>
      </c>
      <c r="G79">
        <v>2019</v>
      </c>
    </row>
    <row r="80" spans="1:7" x14ac:dyDescent="0.25">
      <c r="A80">
        <v>4</v>
      </c>
      <c r="B80" t="s">
        <v>143</v>
      </c>
      <c r="C80" t="s">
        <v>144</v>
      </c>
      <c r="D80" s="1">
        <v>2913</v>
      </c>
      <c r="E80" s="1">
        <v>2625</v>
      </c>
      <c r="F80" s="1">
        <v>5538</v>
      </c>
      <c r="G80">
        <v>2019</v>
      </c>
    </row>
    <row r="81" spans="1:7" x14ac:dyDescent="0.25">
      <c r="A81">
        <v>4</v>
      </c>
      <c r="B81" t="s">
        <v>145</v>
      </c>
      <c r="C81" t="s">
        <v>138</v>
      </c>
      <c r="D81" s="1">
        <v>766</v>
      </c>
      <c r="E81" s="1">
        <v>733</v>
      </c>
      <c r="F81" s="1">
        <v>1499</v>
      </c>
      <c r="G81">
        <v>2019</v>
      </c>
    </row>
    <row r="82" spans="1:7" x14ac:dyDescent="0.25">
      <c r="A82">
        <v>4</v>
      </c>
      <c r="B82" t="s">
        <v>146</v>
      </c>
      <c r="C82" t="s">
        <v>147</v>
      </c>
      <c r="D82" s="1">
        <v>1221</v>
      </c>
      <c r="E82" s="1">
        <v>1127</v>
      </c>
      <c r="F82" s="1">
        <v>2348</v>
      </c>
      <c r="G82">
        <v>2019</v>
      </c>
    </row>
    <row r="83" spans="1:7" x14ac:dyDescent="0.25">
      <c r="A83">
        <v>3</v>
      </c>
      <c r="B83">
        <v>640308</v>
      </c>
      <c r="C83" t="s">
        <v>149</v>
      </c>
      <c r="D83">
        <f>SUM(D84:D89)</f>
        <v>3271</v>
      </c>
      <c r="E83">
        <f t="shared" ref="E83:F83" si="3">SUM(E84:E89)</f>
        <v>3109</v>
      </c>
      <c r="F83">
        <f t="shared" si="3"/>
        <v>6380</v>
      </c>
      <c r="G83">
        <v>2019</v>
      </c>
    </row>
    <row r="84" spans="1:7" x14ac:dyDescent="0.25">
      <c r="A84">
        <v>4</v>
      </c>
      <c r="B84" t="s">
        <v>148</v>
      </c>
      <c r="C84" t="s">
        <v>149</v>
      </c>
      <c r="D84" s="1">
        <v>904</v>
      </c>
      <c r="E84" s="1">
        <v>886</v>
      </c>
      <c r="F84" s="1">
        <v>1790</v>
      </c>
      <c r="G84">
        <v>2019</v>
      </c>
    </row>
    <row r="85" spans="1:7" x14ac:dyDescent="0.25">
      <c r="A85">
        <v>4</v>
      </c>
      <c r="B85" t="s">
        <v>150</v>
      </c>
      <c r="C85" t="s">
        <v>151</v>
      </c>
      <c r="D85" s="1">
        <v>389</v>
      </c>
      <c r="E85" s="1">
        <v>337</v>
      </c>
      <c r="F85" s="1">
        <v>726</v>
      </c>
      <c r="G85">
        <v>2019</v>
      </c>
    </row>
    <row r="86" spans="1:7" x14ac:dyDescent="0.25">
      <c r="A86">
        <v>4</v>
      </c>
      <c r="B86" t="s">
        <v>152</v>
      </c>
      <c r="C86" t="s">
        <v>153</v>
      </c>
      <c r="D86" s="1">
        <v>489</v>
      </c>
      <c r="E86" s="1">
        <v>439</v>
      </c>
      <c r="F86" s="1">
        <v>928</v>
      </c>
      <c r="G86">
        <v>2019</v>
      </c>
    </row>
    <row r="87" spans="1:7" x14ac:dyDescent="0.25">
      <c r="A87">
        <v>4</v>
      </c>
      <c r="B87" t="s">
        <v>154</v>
      </c>
      <c r="C87" t="s">
        <v>155</v>
      </c>
      <c r="D87" s="1">
        <v>346</v>
      </c>
      <c r="E87" s="1">
        <v>308</v>
      </c>
      <c r="F87" s="1">
        <v>654</v>
      </c>
      <c r="G87">
        <v>2019</v>
      </c>
    </row>
    <row r="88" spans="1:7" x14ac:dyDescent="0.25">
      <c r="A88">
        <v>4</v>
      </c>
      <c r="B88" t="s">
        <v>156</v>
      </c>
      <c r="C88" t="s">
        <v>157</v>
      </c>
      <c r="D88" s="1">
        <v>621</v>
      </c>
      <c r="E88" s="1">
        <v>620</v>
      </c>
      <c r="F88" s="1">
        <v>1241</v>
      </c>
      <c r="G88">
        <v>2019</v>
      </c>
    </row>
    <row r="89" spans="1:7" x14ac:dyDescent="0.25">
      <c r="A89">
        <v>4</v>
      </c>
      <c r="B89" t="s">
        <v>158</v>
      </c>
      <c r="C89" t="s">
        <v>159</v>
      </c>
      <c r="D89" s="1">
        <v>522</v>
      </c>
      <c r="E89" s="1">
        <v>519</v>
      </c>
      <c r="F89" s="1">
        <v>1041</v>
      </c>
      <c r="G89">
        <v>2019</v>
      </c>
    </row>
    <row r="90" spans="1:7" x14ac:dyDescent="0.25">
      <c r="A90">
        <v>3</v>
      </c>
      <c r="B90">
        <v>640309</v>
      </c>
      <c r="C90" t="s">
        <v>160</v>
      </c>
      <c r="D90">
        <f>SUM(D91:D96)</f>
        <v>15951</v>
      </c>
      <c r="E90">
        <f t="shared" ref="E90:F90" si="4">SUM(E91:E96)</f>
        <v>13777</v>
      </c>
      <c r="F90">
        <f t="shared" si="4"/>
        <v>29728</v>
      </c>
      <c r="G90">
        <v>2019</v>
      </c>
    </row>
    <row r="91" spans="1:7" x14ac:dyDescent="0.25">
      <c r="A91">
        <v>4</v>
      </c>
      <c r="B91" t="s">
        <v>161</v>
      </c>
      <c r="C91" t="s">
        <v>160</v>
      </c>
      <c r="D91" s="1">
        <v>5660</v>
      </c>
      <c r="E91" s="1">
        <v>5064</v>
      </c>
      <c r="F91" s="1">
        <v>10724</v>
      </c>
      <c r="G91">
        <v>2019</v>
      </c>
    </row>
    <row r="92" spans="1:7" x14ac:dyDescent="0.25">
      <c r="A92">
        <v>4</v>
      </c>
      <c r="B92" t="s">
        <v>162</v>
      </c>
      <c r="C92" t="s">
        <v>163</v>
      </c>
      <c r="D92" s="1">
        <v>4859</v>
      </c>
      <c r="E92" s="1">
        <v>4292</v>
      </c>
      <c r="F92" s="1">
        <v>9151</v>
      </c>
      <c r="G92">
        <v>2019</v>
      </c>
    </row>
    <row r="93" spans="1:7" x14ac:dyDescent="0.25">
      <c r="A93">
        <v>4</v>
      </c>
      <c r="B93" t="s">
        <v>164</v>
      </c>
      <c r="C93" t="s">
        <v>165</v>
      </c>
      <c r="D93" s="1">
        <v>1516</v>
      </c>
      <c r="E93" s="1">
        <v>1162</v>
      </c>
      <c r="F93" s="1">
        <v>2678</v>
      </c>
      <c r="G93">
        <v>2019</v>
      </c>
    </row>
    <row r="94" spans="1:7" x14ac:dyDescent="0.25">
      <c r="A94">
        <v>4</v>
      </c>
      <c r="B94" t="s">
        <v>166</v>
      </c>
      <c r="C94" t="s">
        <v>167</v>
      </c>
      <c r="D94" s="1">
        <v>1326</v>
      </c>
      <c r="E94" s="1">
        <v>1174</v>
      </c>
      <c r="F94" s="1">
        <v>2500</v>
      </c>
      <c r="G94">
        <v>2019</v>
      </c>
    </row>
    <row r="95" spans="1:7" x14ac:dyDescent="0.25">
      <c r="A95">
        <v>4</v>
      </c>
      <c r="B95" t="s">
        <v>168</v>
      </c>
      <c r="C95" t="s">
        <v>169</v>
      </c>
      <c r="D95" s="1">
        <v>1846</v>
      </c>
      <c r="E95" s="1">
        <v>1463</v>
      </c>
      <c r="F95" s="1">
        <v>3309</v>
      </c>
      <c r="G95">
        <v>2019</v>
      </c>
    </row>
    <row r="96" spans="1:7" x14ac:dyDescent="0.25">
      <c r="A96">
        <v>4</v>
      </c>
      <c r="B96" t="s">
        <v>170</v>
      </c>
      <c r="C96" t="s">
        <v>171</v>
      </c>
      <c r="D96" s="1">
        <v>744</v>
      </c>
      <c r="E96" s="1">
        <v>622</v>
      </c>
      <c r="F96" s="1">
        <v>1366</v>
      </c>
      <c r="G96">
        <v>2019</v>
      </c>
    </row>
    <row r="97" spans="1:7" x14ac:dyDescent="0.25">
      <c r="A97">
        <v>3</v>
      </c>
      <c r="B97">
        <v>640310</v>
      </c>
      <c r="C97" t="s">
        <v>172</v>
      </c>
      <c r="D97">
        <f>SUM(D98:D103)</f>
        <v>3631</v>
      </c>
      <c r="E97">
        <f t="shared" ref="E97:F97" si="5">SUM(E98:E103)</f>
        <v>3210</v>
      </c>
      <c r="F97">
        <f t="shared" si="5"/>
        <v>6841</v>
      </c>
      <c r="G97">
        <v>2019</v>
      </c>
    </row>
    <row r="98" spans="1:7" x14ac:dyDescent="0.25">
      <c r="A98">
        <v>4</v>
      </c>
      <c r="B98" t="s">
        <v>173</v>
      </c>
      <c r="C98" t="s">
        <v>174</v>
      </c>
      <c r="D98" s="1">
        <v>409</v>
      </c>
      <c r="E98" s="1">
        <v>347</v>
      </c>
      <c r="F98" s="1">
        <v>756</v>
      </c>
      <c r="G98">
        <v>2019</v>
      </c>
    </row>
    <row r="99" spans="1:7" x14ac:dyDescent="0.25">
      <c r="A99">
        <v>4</v>
      </c>
      <c r="B99" t="s">
        <v>175</v>
      </c>
      <c r="C99" t="s">
        <v>176</v>
      </c>
      <c r="D99" s="1">
        <v>793</v>
      </c>
      <c r="E99" s="1">
        <v>678</v>
      </c>
      <c r="F99" s="1">
        <v>1471</v>
      </c>
      <c r="G99">
        <v>2019</v>
      </c>
    </row>
    <row r="100" spans="1:7" x14ac:dyDescent="0.25">
      <c r="A100">
        <v>4</v>
      </c>
      <c r="B100" t="s">
        <v>177</v>
      </c>
      <c r="C100" t="s">
        <v>178</v>
      </c>
      <c r="D100" s="1">
        <v>290</v>
      </c>
      <c r="E100" s="1">
        <v>228</v>
      </c>
      <c r="F100" s="1">
        <v>518</v>
      </c>
      <c r="G100">
        <v>2019</v>
      </c>
    </row>
    <row r="101" spans="1:7" x14ac:dyDescent="0.25">
      <c r="A101">
        <v>4</v>
      </c>
      <c r="B101" t="s">
        <v>179</v>
      </c>
      <c r="C101" t="s">
        <v>180</v>
      </c>
      <c r="D101" s="1">
        <v>599</v>
      </c>
      <c r="E101" s="1">
        <v>526</v>
      </c>
      <c r="F101" s="1">
        <v>1125</v>
      </c>
      <c r="G101">
        <v>2019</v>
      </c>
    </row>
    <row r="102" spans="1:7" x14ac:dyDescent="0.25">
      <c r="A102">
        <v>4</v>
      </c>
      <c r="B102" t="s">
        <v>181</v>
      </c>
      <c r="C102" t="s">
        <v>182</v>
      </c>
      <c r="D102" s="1">
        <v>1067</v>
      </c>
      <c r="E102" s="1">
        <v>1010</v>
      </c>
      <c r="F102" s="1">
        <v>2077</v>
      </c>
      <c r="G102">
        <v>2019</v>
      </c>
    </row>
    <row r="103" spans="1:7" x14ac:dyDescent="0.25">
      <c r="A103">
        <v>4</v>
      </c>
      <c r="B103" t="s">
        <v>183</v>
      </c>
      <c r="C103" t="s">
        <v>184</v>
      </c>
      <c r="D103" s="1">
        <v>473</v>
      </c>
      <c r="E103" s="1">
        <v>421</v>
      </c>
      <c r="F103" s="1">
        <v>894</v>
      </c>
      <c r="G103">
        <v>2019</v>
      </c>
    </row>
    <row r="104" spans="1:7" x14ac:dyDescent="0.25">
      <c r="A104">
        <v>3</v>
      </c>
      <c r="B104">
        <v>640311</v>
      </c>
      <c r="C104" t="s">
        <v>185</v>
      </c>
      <c r="D104">
        <f>SUM(D105:D108)</f>
        <v>1735</v>
      </c>
      <c r="E104">
        <f t="shared" ref="E104:F104" si="6">SUM(E105:E108)</f>
        <v>1714</v>
      </c>
      <c r="F104">
        <f t="shared" si="6"/>
        <v>3449</v>
      </c>
      <c r="G104">
        <v>2019</v>
      </c>
    </row>
    <row r="105" spans="1:7" x14ac:dyDescent="0.25">
      <c r="A105">
        <v>4</v>
      </c>
      <c r="B105" t="s">
        <v>186</v>
      </c>
      <c r="C105" t="s">
        <v>187</v>
      </c>
      <c r="D105" s="1">
        <v>519</v>
      </c>
      <c r="E105" s="1">
        <v>510</v>
      </c>
      <c r="F105" s="1">
        <v>1029</v>
      </c>
      <c r="G105">
        <v>2019</v>
      </c>
    </row>
    <row r="106" spans="1:7" x14ac:dyDescent="0.25">
      <c r="A106">
        <v>4</v>
      </c>
      <c r="B106" t="s">
        <v>188</v>
      </c>
      <c r="C106" t="s">
        <v>189</v>
      </c>
      <c r="D106" s="1">
        <v>320</v>
      </c>
      <c r="E106" s="1">
        <v>313</v>
      </c>
      <c r="F106" s="1">
        <v>633</v>
      </c>
      <c r="G106">
        <v>2019</v>
      </c>
    </row>
    <row r="107" spans="1:7" x14ac:dyDescent="0.25">
      <c r="A107">
        <v>4</v>
      </c>
      <c r="B107" t="s">
        <v>190</v>
      </c>
      <c r="C107" t="s">
        <v>191</v>
      </c>
      <c r="D107" s="1">
        <v>357</v>
      </c>
      <c r="E107" s="1">
        <v>366</v>
      </c>
      <c r="F107" s="1">
        <v>723</v>
      </c>
      <c r="G107">
        <v>2019</v>
      </c>
    </row>
    <row r="108" spans="1:7" x14ac:dyDescent="0.25">
      <c r="A108">
        <v>4</v>
      </c>
      <c r="B108" t="s">
        <v>192</v>
      </c>
      <c r="C108" t="s">
        <v>193</v>
      </c>
      <c r="D108" s="1">
        <v>539</v>
      </c>
      <c r="E108" s="1">
        <v>525</v>
      </c>
      <c r="F108" s="1">
        <v>1064</v>
      </c>
      <c r="G108">
        <v>2019</v>
      </c>
    </row>
    <row r="109" spans="1:7" x14ac:dyDescent="0.25">
      <c r="A109">
        <v>3</v>
      </c>
      <c r="B109">
        <v>640312</v>
      </c>
      <c r="C109" t="s">
        <v>194</v>
      </c>
      <c r="D109">
        <f>SUM(D110:D116)</f>
        <v>4117</v>
      </c>
      <c r="E109">
        <f t="shared" ref="E109" si="7">SUM(E110:E116)</f>
        <v>3618</v>
      </c>
      <c r="F109">
        <f>SUM(F110:F116)</f>
        <v>7735</v>
      </c>
      <c r="G109">
        <v>2019</v>
      </c>
    </row>
    <row r="110" spans="1:7" x14ac:dyDescent="0.25">
      <c r="A110">
        <v>4</v>
      </c>
      <c r="B110" t="s">
        <v>195</v>
      </c>
      <c r="C110" t="s">
        <v>196</v>
      </c>
      <c r="D110" s="1">
        <v>993</v>
      </c>
      <c r="E110" s="1">
        <v>888</v>
      </c>
      <c r="F110" s="1">
        <v>1881</v>
      </c>
      <c r="G110">
        <v>2019</v>
      </c>
    </row>
    <row r="111" spans="1:7" x14ac:dyDescent="0.25">
      <c r="A111">
        <v>4</v>
      </c>
      <c r="B111" t="s">
        <v>197</v>
      </c>
      <c r="C111" t="s">
        <v>198</v>
      </c>
      <c r="D111" s="1">
        <v>434</v>
      </c>
      <c r="E111" s="1">
        <v>369</v>
      </c>
      <c r="F111" s="1">
        <v>803</v>
      </c>
      <c r="G111">
        <v>2019</v>
      </c>
    </row>
    <row r="112" spans="1:7" x14ac:dyDescent="0.25">
      <c r="A112">
        <v>4</v>
      </c>
      <c r="B112" t="s">
        <v>199</v>
      </c>
      <c r="C112" t="s">
        <v>194</v>
      </c>
      <c r="D112" s="1">
        <v>1333</v>
      </c>
      <c r="E112" s="1">
        <v>1163</v>
      </c>
      <c r="F112" s="1">
        <v>2496</v>
      </c>
      <c r="G112">
        <v>2019</v>
      </c>
    </row>
    <row r="113" spans="1:7" x14ac:dyDescent="0.25">
      <c r="A113">
        <v>4</v>
      </c>
      <c r="B113" t="s">
        <v>200</v>
      </c>
      <c r="C113" t="s">
        <v>201</v>
      </c>
      <c r="D113" s="1">
        <v>231</v>
      </c>
      <c r="E113" s="1">
        <v>177</v>
      </c>
      <c r="F113" s="1">
        <v>408</v>
      </c>
      <c r="G113">
        <v>2019</v>
      </c>
    </row>
    <row r="114" spans="1:7" x14ac:dyDescent="0.25">
      <c r="A114">
        <v>4</v>
      </c>
      <c r="B114" t="s">
        <v>202</v>
      </c>
      <c r="C114" t="s">
        <v>203</v>
      </c>
      <c r="D114" s="1">
        <v>287</v>
      </c>
      <c r="E114" s="1">
        <v>247</v>
      </c>
      <c r="F114" s="1">
        <v>534</v>
      </c>
      <c r="G114">
        <v>2019</v>
      </c>
    </row>
    <row r="115" spans="1:7" x14ac:dyDescent="0.25">
      <c r="A115">
        <v>4</v>
      </c>
      <c r="B115" t="s">
        <v>204</v>
      </c>
      <c r="C115" t="s">
        <v>205</v>
      </c>
      <c r="D115" s="1">
        <v>489</v>
      </c>
      <c r="E115" s="1">
        <v>451</v>
      </c>
      <c r="F115" s="1">
        <v>940</v>
      </c>
      <c r="G115">
        <v>2019</v>
      </c>
    </row>
    <row r="116" spans="1:7" x14ac:dyDescent="0.25">
      <c r="A116">
        <v>4</v>
      </c>
      <c r="B116" t="s">
        <v>206</v>
      </c>
      <c r="C116" t="s">
        <v>207</v>
      </c>
      <c r="D116" s="1">
        <v>350</v>
      </c>
      <c r="E116" s="1">
        <v>323</v>
      </c>
      <c r="F116" s="1">
        <v>673</v>
      </c>
      <c r="G116">
        <v>2019</v>
      </c>
    </row>
    <row r="117" spans="1:7" x14ac:dyDescent="0.25">
      <c r="A117">
        <v>3</v>
      </c>
      <c r="B117">
        <v>640313</v>
      </c>
      <c r="C117" t="s">
        <v>208</v>
      </c>
      <c r="D117">
        <f>SUM(D118:D125)</f>
        <v>4008</v>
      </c>
      <c r="E117">
        <f t="shared" ref="E117:F117" si="8">SUM(E118:E125)</f>
        <v>3499</v>
      </c>
      <c r="F117">
        <f t="shared" si="8"/>
        <v>7507</v>
      </c>
      <c r="G117">
        <v>2019</v>
      </c>
    </row>
    <row r="118" spans="1:7" x14ac:dyDescent="0.25">
      <c r="A118">
        <v>4</v>
      </c>
      <c r="B118" t="s">
        <v>209</v>
      </c>
      <c r="C118" t="s">
        <v>210</v>
      </c>
      <c r="D118" s="1">
        <v>267</v>
      </c>
      <c r="E118" s="1">
        <v>183</v>
      </c>
      <c r="F118" s="1">
        <v>450</v>
      </c>
      <c r="G118">
        <v>2019</v>
      </c>
    </row>
    <row r="119" spans="1:7" x14ac:dyDescent="0.25">
      <c r="A119">
        <v>4</v>
      </c>
      <c r="B119" t="s">
        <v>211</v>
      </c>
      <c r="C119" t="s">
        <v>212</v>
      </c>
      <c r="D119" s="1">
        <v>556</v>
      </c>
      <c r="E119" s="1">
        <v>480</v>
      </c>
      <c r="F119" s="1">
        <v>1036</v>
      </c>
      <c r="G119">
        <v>2019</v>
      </c>
    </row>
    <row r="120" spans="1:7" x14ac:dyDescent="0.25">
      <c r="A120">
        <v>4</v>
      </c>
      <c r="B120" t="s">
        <v>213</v>
      </c>
      <c r="C120" t="s">
        <v>214</v>
      </c>
      <c r="D120" s="1">
        <v>313</v>
      </c>
      <c r="E120" s="1">
        <v>266</v>
      </c>
      <c r="F120" s="1">
        <v>579</v>
      </c>
      <c r="G120">
        <v>2019</v>
      </c>
    </row>
    <row r="121" spans="1:7" x14ac:dyDescent="0.25">
      <c r="A121">
        <v>4</v>
      </c>
      <c r="B121" t="s">
        <v>215</v>
      </c>
      <c r="C121" t="s">
        <v>216</v>
      </c>
      <c r="D121" s="1">
        <v>1195</v>
      </c>
      <c r="E121" s="1">
        <v>1096</v>
      </c>
      <c r="F121" s="1">
        <v>2291</v>
      </c>
      <c r="G121">
        <v>2019</v>
      </c>
    </row>
    <row r="122" spans="1:7" x14ac:dyDescent="0.25">
      <c r="A122">
        <v>4</v>
      </c>
      <c r="B122" t="s">
        <v>217</v>
      </c>
      <c r="C122" t="s">
        <v>218</v>
      </c>
      <c r="D122" s="1">
        <v>582</v>
      </c>
      <c r="E122" s="1">
        <v>503</v>
      </c>
      <c r="F122" s="1">
        <v>1085</v>
      </c>
      <c r="G122">
        <v>2019</v>
      </c>
    </row>
    <row r="123" spans="1:7" x14ac:dyDescent="0.25">
      <c r="A123">
        <v>4</v>
      </c>
      <c r="B123" t="s">
        <v>219</v>
      </c>
      <c r="C123" t="s">
        <v>220</v>
      </c>
      <c r="D123" s="1">
        <v>362</v>
      </c>
      <c r="E123" s="1">
        <v>322</v>
      </c>
      <c r="F123" s="1">
        <v>684</v>
      </c>
      <c r="G123">
        <v>2019</v>
      </c>
    </row>
    <row r="124" spans="1:7" x14ac:dyDescent="0.25">
      <c r="A124">
        <v>4</v>
      </c>
      <c r="B124" t="s">
        <v>221</v>
      </c>
      <c r="C124" t="s">
        <v>222</v>
      </c>
      <c r="D124" s="1">
        <v>302</v>
      </c>
      <c r="E124" s="1">
        <v>282</v>
      </c>
      <c r="F124" s="1">
        <v>584</v>
      </c>
      <c r="G124">
        <v>2019</v>
      </c>
    </row>
    <row r="125" spans="1:7" x14ac:dyDescent="0.25">
      <c r="A125">
        <v>4</v>
      </c>
      <c r="B125" t="s">
        <v>223</v>
      </c>
      <c r="C125" t="s">
        <v>224</v>
      </c>
      <c r="D125" s="1">
        <v>431</v>
      </c>
      <c r="E125" s="1">
        <v>367</v>
      </c>
      <c r="F125" s="1">
        <v>798</v>
      </c>
      <c r="G125">
        <v>2019</v>
      </c>
    </row>
  </sheetData>
  <pageMargins left="0.7" right="0.7" top="0.75" bottom="0.75" header="0.3" footer="0.3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BIODATA_WNI_201902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rakhmat hidayat</cp:lastModifiedBy>
  <dcterms:created xsi:type="dcterms:W3CDTF">2023-05-22T15:02:46Z</dcterms:created>
  <dcterms:modified xsi:type="dcterms:W3CDTF">2025-10-01T06:53:24Z</dcterms:modified>
</cp:coreProperties>
</file>