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.beraukab.go.id\Jumlah Penduduk Jenis Kelamin\"/>
    </mc:Choice>
  </mc:AlternateContent>
  <xr:revisionPtr revIDLastSave="0" documentId="13_ncr:1_{7C2A02FB-ACD7-4D94-BAE8-2E0D45D29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ODATA_WNI_202002" sheetId="1" r:id="rId1"/>
  </sheets>
  <calcPr calcId="191029"/>
</workbook>
</file>

<file path=xl/calcChain.xml><?xml version="1.0" encoding="utf-8"?>
<calcChain xmlns="http://schemas.openxmlformats.org/spreadsheetml/2006/main">
  <c r="F2" i="1" l="1"/>
  <c r="F44" i="1"/>
  <c r="F29" i="1"/>
  <c r="F3" i="1" l="1"/>
  <c r="E3" i="1"/>
  <c r="D3" i="1"/>
  <c r="E117" i="1"/>
  <c r="F117" i="1"/>
  <c r="D117" i="1"/>
  <c r="F109" i="1"/>
  <c r="E109" i="1"/>
  <c r="D109" i="1"/>
  <c r="E104" i="1"/>
  <c r="F104" i="1"/>
  <c r="D104" i="1"/>
  <c r="D97" i="1"/>
  <c r="E97" i="1"/>
  <c r="F97" i="1"/>
  <c r="D90" i="1"/>
  <c r="E90" i="1"/>
  <c r="F90" i="1"/>
  <c r="E83" i="1"/>
  <c r="F83" i="1"/>
  <c r="D83" i="1"/>
  <c r="E77" i="1"/>
  <c r="F77" i="1"/>
  <c r="D77" i="1"/>
  <c r="F65" i="1"/>
  <c r="E65" i="1"/>
  <c r="D65" i="1"/>
  <c r="E58" i="1"/>
  <c r="F58" i="1"/>
  <c r="D58" i="1"/>
  <c r="F18" i="1"/>
  <c r="E18" i="1"/>
  <c r="D18" i="1"/>
  <c r="D29" i="1"/>
  <c r="E29" i="1"/>
  <c r="D44" i="1"/>
  <c r="D2" i="1"/>
  <c r="E44" i="1"/>
  <c r="E2" i="1"/>
</calcChain>
</file>

<file path=xl/sharedStrings.xml><?xml version="1.0" encoding="utf-8"?>
<sst xmlns="http://schemas.openxmlformats.org/spreadsheetml/2006/main" count="241" uniqueCount="233">
  <si>
    <t>KELAY</t>
  </si>
  <si>
    <t>6403012001</t>
  </si>
  <si>
    <t>MERABU</t>
  </si>
  <si>
    <t>6403012002</t>
  </si>
  <si>
    <t>PANAAN</t>
  </si>
  <si>
    <t>6403012003</t>
  </si>
  <si>
    <t>MERAPUN</t>
  </si>
  <si>
    <t>6403012004</t>
  </si>
  <si>
    <t>MUARA LESAN</t>
  </si>
  <si>
    <t>6403012005</t>
  </si>
  <si>
    <t>MERASA</t>
  </si>
  <si>
    <t>6403012006</t>
  </si>
  <si>
    <t>LESAN DAYAK</t>
  </si>
  <si>
    <t>6403012007</t>
  </si>
  <si>
    <t>LONG BELIU</t>
  </si>
  <si>
    <t>6403012008</t>
  </si>
  <si>
    <t>LONG DUHUNG</t>
  </si>
  <si>
    <t>6403012009</t>
  </si>
  <si>
    <t>LONG LAMCIN</t>
  </si>
  <si>
    <t>6403012010</t>
  </si>
  <si>
    <t>LONG KELUH</t>
  </si>
  <si>
    <t>6403012011</t>
  </si>
  <si>
    <t>LONG PELAY</t>
  </si>
  <si>
    <t>6403012012</t>
  </si>
  <si>
    <t>MAPULU</t>
  </si>
  <si>
    <t>6403012013</t>
  </si>
  <si>
    <t>LONG SULUI</t>
  </si>
  <si>
    <t>6403012014</t>
  </si>
  <si>
    <t>SIDO BANGEN</t>
  </si>
  <si>
    <t>TALISAYAN</t>
  </si>
  <si>
    <t>6403022002</t>
  </si>
  <si>
    <t>DUMARING</t>
  </si>
  <si>
    <t>6403022003</t>
  </si>
  <si>
    <t>6403022014</t>
  </si>
  <si>
    <t>CAMPUR SARI</t>
  </si>
  <si>
    <t>6403022015</t>
  </si>
  <si>
    <t>BUMI JAYA</t>
  </si>
  <si>
    <t>6403022016</t>
  </si>
  <si>
    <t>TUNGGAL BUMI</t>
  </si>
  <si>
    <t>6403022017</t>
  </si>
  <si>
    <t>SUMBER MULYA</t>
  </si>
  <si>
    <t>6403022018</t>
  </si>
  <si>
    <t>SUKA MURYA</t>
  </si>
  <si>
    <t>6403022019</t>
  </si>
  <si>
    <t>PURNASARI JAYA</t>
  </si>
  <si>
    <t>6403022021</t>
  </si>
  <si>
    <t>EKA SAPTA</t>
  </si>
  <si>
    <t>6403022023</t>
  </si>
  <si>
    <t>CAPUAK</t>
  </si>
  <si>
    <t>SAMBALIUNG</t>
  </si>
  <si>
    <t>6403031013</t>
  </si>
  <si>
    <t>6403032001</t>
  </si>
  <si>
    <t>LONG LANUK</t>
  </si>
  <si>
    <t>6403032002</t>
  </si>
  <si>
    <t>TUMBIT DAYAK</t>
  </si>
  <si>
    <t>6403032004</t>
  </si>
  <si>
    <t>INARAN</t>
  </si>
  <si>
    <t>6403032005</t>
  </si>
  <si>
    <t>PEGAT BUKUR</t>
  </si>
  <si>
    <t>6403032006</t>
  </si>
  <si>
    <t>RANTAU PANJANG</t>
  </si>
  <si>
    <t>6403032007</t>
  </si>
  <si>
    <t>SUARAN</t>
  </si>
  <si>
    <t>6403032008</t>
  </si>
  <si>
    <t>PILANJAU</t>
  </si>
  <si>
    <t>6403032009</t>
  </si>
  <si>
    <t>PESAYAN</t>
  </si>
  <si>
    <t>6403032010</t>
  </si>
  <si>
    <t>SEI BEBANIR BANGUN</t>
  </si>
  <si>
    <t>6403032011</t>
  </si>
  <si>
    <t>GURIMBANG</t>
  </si>
  <si>
    <t>6403032012</t>
  </si>
  <si>
    <t>SUKAN TENGAH</t>
  </si>
  <si>
    <t>6403032014</t>
  </si>
  <si>
    <t>TANJUNG PERANGAT</t>
  </si>
  <si>
    <t>6403032015</t>
  </si>
  <si>
    <t>BENA BARU</t>
  </si>
  <si>
    <t>SEGAH</t>
  </si>
  <si>
    <t>6403042001</t>
  </si>
  <si>
    <t>LONG LA'AI</t>
  </si>
  <si>
    <t>6403042002</t>
  </si>
  <si>
    <t>PUNAN SEGAH</t>
  </si>
  <si>
    <t>6403042003</t>
  </si>
  <si>
    <t>LONG AYAP</t>
  </si>
  <si>
    <t>6403042004</t>
  </si>
  <si>
    <t>LONG AYAN</t>
  </si>
  <si>
    <t>6403042005</t>
  </si>
  <si>
    <t>PUNAN MALINAU</t>
  </si>
  <si>
    <t>6403042006</t>
  </si>
  <si>
    <t>PUNAN MAHKAM</t>
  </si>
  <si>
    <t>6403042007</t>
  </si>
  <si>
    <t>GUNUNG SARI</t>
  </si>
  <si>
    <t>6403042008</t>
  </si>
  <si>
    <t>PANDAN SARI</t>
  </si>
  <si>
    <t>6403042009</t>
  </si>
  <si>
    <t>BUKIT MAKMUR</t>
  </si>
  <si>
    <t>6403042010</t>
  </si>
  <si>
    <t>HARAPAN JAYA</t>
  </si>
  <si>
    <t>6403042011</t>
  </si>
  <si>
    <t>TEPIAN BUAH</t>
  </si>
  <si>
    <t>6403042012</t>
  </si>
  <si>
    <t>BATU RAJANG</t>
  </si>
  <si>
    <t>6403042013</t>
  </si>
  <si>
    <t>SIDUUNG INDAH</t>
  </si>
  <si>
    <t>TANJUNG REDEB</t>
  </si>
  <si>
    <t>6403051003</t>
  </si>
  <si>
    <t>SUNGAI BEDUNGUN</t>
  </si>
  <si>
    <t>6403051004</t>
  </si>
  <si>
    <t>6403051005</t>
  </si>
  <si>
    <t>BUGIS</t>
  </si>
  <si>
    <t>6403051006</t>
  </si>
  <si>
    <t>GAYAM</t>
  </si>
  <si>
    <t>6403051007</t>
  </si>
  <si>
    <t>KARANG AMBUN</t>
  </si>
  <si>
    <t>6403051008</t>
  </si>
  <si>
    <t>GUNUNG PANJANG</t>
  </si>
  <si>
    <t>GUNUNG TABUR</t>
  </si>
  <si>
    <t>6403061003</t>
  </si>
  <si>
    <t>6403062001</t>
  </si>
  <si>
    <t>TASUK</t>
  </si>
  <si>
    <t>6403062002</t>
  </si>
  <si>
    <t>BIRANG</t>
  </si>
  <si>
    <t>6403062004</t>
  </si>
  <si>
    <t>MALUANG</t>
  </si>
  <si>
    <t>6403062005</t>
  </si>
  <si>
    <t>SAMBURAKAT</t>
  </si>
  <si>
    <t>6403062006</t>
  </si>
  <si>
    <t>SAMBAKUNGAN</t>
  </si>
  <si>
    <t>6403062007</t>
  </si>
  <si>
    <t>MERANCANG ULU</t>
  </si>
  <si>
    <t>6403062008</t>
  </si>
  <si>
    <t>MERANCANG ILIR</t>
  </si>
  <si>
    <t>6403062009</t>
  </si>
  <si>
    <t>PULAU BESING</t>
  </si>
  <si>
    <t>6403062010</t>
  </si>
  <si>
    <t>MELATI JAYA</t>
  </si>
  <si>
    <t>6403062011</t>
  </si>
  <si>
    <t>BATU-BATU</t>
  </si>
  <si>
    <t>PULAU DERAWAN</t>
  </si>
  <si>
    <t>6403072001</t>
  </si>
  <si>
    <t>PEGAT BATUMBUK</t>
  </si>
  <si>
    <t>6403072002</t>
  </si>
  <si>
    <t>TELUK SEMANTING</t>
  </si>
  <si>
    <t>6403072003</t>
  </si>
  <si>
    <t>TANJUNG BATU</t>
  </si>
  <si>
    <t>6403072004</t>
  </si>
  <si>
    <t>6403072009</t>
  </si>
  <si>
    <t>KASAI</t>
  </si>
  <si>
    <t>6403082001</t>
  </si>
  <si>
    <t>BIDUK-BIDUK</t>
  </si>
  <si>
    <t>6403082002</t>
  </si>
  <si>
    <t>PANTAI HARAPAN</t>
  </si>
  <si>
    <t>6403082003</t>
  </si>
  <si>
    <t>TANJUNG PREPAT</t>
  </si>
  <si>
    <t>6403082004</t>
  </si>
  <si>
    <t>TELUK SUMBANG</t>
  </si>
  <si>
    <t>6403082008</t>
  </si>
  <si>
    <t>TELUK SULAIMAN</t>
  </si>
  <si>
    <t>6403082009</t>
  </si>
  <si>
    <t>GIRING-GIRING</t>
  </si>
  <si>
    <t>TELUK BAYUR</t>
  </si>
  <si>
    <t>6403091002</t>
  </si>
  <si>
    <t>6403091003</t>
  </si>
  <si>
    <t>RINDING</t>
  </si>
  <si>
    <t>6403092001</t>
  </si>
  <si>
    <t>TUMBIT MELAYU</t>
  </si>
  <si>
    <t>6403092004</t>
  </si>
  <si>
    <t>LABANAN JAYA</t>
  </si>
  <si>
    <t>6403092005</t>
  </si>
  <si>
    <t>LABANAN MAKMUR</t>
  </si>
  <si>
    <t>6403092006</t>
  </si>
  <si>
    <t>LABANAN MAKARTI</t>
  </si>
  <si>
    <t>TABALAR</t>
  </si>
  <si>
    <t>6403102002</t>
  </si>
  <si>
    <t>TABALAR MUARA</t>
  </si>
  <si>
    <t>6403102003</t>
  </si>
  <si>
    <t>TUBAAN</t>
  </si>
  <si>
    <t>6403102004</t>
  </si>
  <si>
    <t>TABALAR ULU</t>
  </si>
  <si>
    <t>6403102005</t>
  </si>
  <si>
    <t>SEMURUT</t>
  </si>
  <si>
    <t>6403102006</t>
  </si>
  <si>
    <t>BUYUNG-BUYUNG</t>
  </si>
  <si>
    <t>6403102007</t>
  </si>
  <si>
    <t>HARAPAN MAJU</t>
  </si>
  <si>
    <t>MARATUA</t>
  </si>
  <si>
    <t>6403112001</t>
  </si>
  <si>
    <t>BOHE SILIAN</t>
  </si>
  <si>
    <t>6403112002</t>
  </si>
  <si>
    <t>PAYUNG-PAYUNG</t>
  </si>
  <si>
    <t>6403112003</t>
  </si>
  <si>
    <t>TELUK ALULU</t>
  </si>
  <si>
    <t>6403112004</t>
  </si>
  <si>
    <t>TELUK HARAPAN</t>
  </si>
  <si>
    <t>BATU PUTIH</t>
  </si>
  <si>
    <t>6403122001</t>
  </si>
  <si>
    <t>TEMBUDAN</t>
  </si>
  <si>
    <t>6403122002</t>
  </si>
  <si>
    <t>KAYU INDAH</t>
  </si>
  <si>
    <t>6403122003</t>
  </si>
  <si>
    <t>6403122004</t>
  </si>
  <si>
    <t>LOBANG KELATAK</t>
  </si>
  <si>
    <t>6403122005</t>
  </si>
  <si>
    <t>AMPEN MEDANG</t>
  </si>
  <si>
    <t>6403122006</t>
  </si>
  <si>
    <t>BALIKUKUP</t>
  </si>
  <si>
    <t>6403122007</t>
  </si>
  <si>
    <t>SUMBER AGUNG</t>
  </si>
  <si>
    <t>BIATAN</t>
  </si>
  <si>
    <t>6403132001</t>
  </si>
  <si>
    <t>BIATAN ULU</t>
  </si>
  <si>
    <t>6403132002</t>
  </si>
  <si>
    <t>BIATAN ILIR</t>
  </si>
  <si>
    <t>6403132003</t>
  </si>
  <si>
    <t>KARANGAN</t>
  </si>
  <si>
    <t>6403132004</t>
  </si>
  <si>
    <t>BIATAN LEMPAKE</t>
  </si>
  <si>
    <t>6403132005</t>
  </si>
  <si>
    <t>MANUNGGAL JAYA</t>
  </si>
  <si>
    <t>6403132006</t>
  </si>
  <si>
    <t>BIATAN BAPINANG</t>
  </si>
  <si>
    <t>6403132007</t>
  </si>
  <si>
    <t>BIATAN BARU</t>
  </si>
  <si>
    <t>6403132008</t>
  </si>
  <si>
    <t>BUKIT MAKMUR JAYA</t>
  </si>
  <si>
    <t>IDEM</t>
  </si>
  <si>
    <t>KODE</t>
  </si>
  <si>
    <t>WILAYAH</t>
  </si>
  <si>
    <t>LAKI-LAKI</t>
  </si>
  <si>
    <t>PEREMPUAN</t>
  </si>
  <si>
    <t>JUMLAH</t>
  </si>
  <si>
    <t>TAHUN</t>
  </si>
  <si>
    <t>BERAU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</si>
</sst>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 applyFont="1" applyFill="1" applyBorder="1" applyAlignment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0FF111-4096-4DD6-8DB3-86396D464690}" name="Table2" displayName="Table2" ref="A1:G125" totalsRowShown="0" headerRowDxfId="0" dataDxfId="1">
  <tableColumns count="7">
    <tableColumn id="1" xr3:uid="{22447836-72CE-4EBA-9E1A-0E372D1EA07B}" name="IDEM" dataDxfId="7"/>
    <tableColumn id="2" xr3:uid="{5E662F0C-FDE2-4BFC-81F2-00A3CC613786}" name="KODE" dataDxfId="6"/>
    <tableColumn id="3" xr3:uid="{8BC9ADC6-AA46-4AC5-B3CD-1B821A3AE759}" name="WILAYAH" dataDxfId="5"/>
    <tableColumn id="4" xr3:uid="{98E43F0F-AD75-4824-A578-4893C4F84DCC}" name="LAKI-LAKI" dataDxfId="4"/>
    <tableColumn id="5" xr3:uid="{64782894-455B-437D-9B18-483B66158E35}" name="PEREMPUAN" dataDxfId="3"/>
    <tableColumn id="6" xr3:uid="{BB7401C6-0D22-414A-86A5-B51DC58B93C4}" name="JUMLAH" dataDxfId="2"/>
    <tableColumn id="7" xr3:uid="{4C9E4726-7957-4B25-8055-472E68361311}" name="TAHU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workbookViewId="0">
      <selection activeCell="E13" sqref="E13"/>
    </sheetView>
  </sheetViews>
  <sheetFormatPr defaultRowHeight="15" x14ac:dyDescent="0.25"/>
  <cols>
    <col min="1" max="1" width="5.5703125" bestFit="1" customWidth="1"/>
    <col min="2" max="2" width="11" bestFit="1" customWidth="1"/>
    <col min="3" max="3" width="20.28515625" bestFit="1" customWidth="1"/>
    <col min="4" max="4" width="9.42578125" bestFit="1" customWidth="1"/>
    <col min="5" max="5" width="12.140625" bestFit="1" customWidth="1"/>
    <col min="6" max="6" width="8.140625" bestFit="1" customWidth="1"/>
    <col min="7" max="7" width="7.28515625" bestFit="1" customWidth="1"/>
  </cols>
  <sheetData>
    <row r="1" spans="1:7" x14ac:dyDescent="0.25">
      <c r="A1" s="1" t="s">
        <v>225</v>
      </c>
      <c r="B1" s="1" t="s">
        <v>226</v>
      </c>
      <c r="C1" s="1" t="s">
        <v>227</v>
      </c>
      <c r="D1" s="1" t="s">
        <v>228</v>
      </c>
      <c r="E1" s="1" t="s">
        <v>229</v>
      </c>
      <c r="F1" s="1" t="s">
        <v>230</v>
      </c>
      <c r="G1" s="1" t="s">
        <v>231</v>
      </c>
    </row>
    <row r="2" spans="1:7" x14ac:dyDescent="0.25">
      <c r="A2" s="1">
        <v>2</v>
      </c>
      <c r="B2" s="1">
        <v>6403</v>
      </c>
      <c r="C2" s="1" t="s">
        <v>232</v>
      </c>
      <c r="D2" s="1">
        <f ca="1">SUM(D3,D18,D29,D44,D58,D65,D77,D83,D90,D97,D104,D109,D117)</f>
        <v>133929</v>
      </c>
      <c r="E2" s="1">
        <f ca="1">SUM(E3,E18,E29,E44,E58,E65,E77,E83,E90,E97,E104,E109,E117)</f>
        <v>118364</v>
      </c>
      <c r="F2" s="1">
        <f>SUM(F3,F18,F29,F44,F58,F65,F77,F83,F90,F97,F104,F109,F117)</f>
        <v>251439</v>
      </c>
      <c r="G2" s="1">
        <v>2020</v>
      </c>
    </row>
    <row r="3" spans="1:7" x14ac:dyDescent="0.25">
      <c r="A3" s="1">
        <v>3</v>
      </c>
      <c r="B3" s="1">
        <v>640301</v>
      </c>
      <c r="C3" s="1" t="s">
        <v>0</v>
      </c>
      <c r="D3" s="1">
        <f>SUM(D4:D17)</f>
        <v>3185</v>
      </c>
      <c r="E3" s="1">
        <f>SUM(E4:E17)</f>
        <v>2696</v>
      </c>
      <c r="F3" s="1">
        <f>SUM(F4:F17)</f>
        <v>5881</v>
      </c>
      <c r="G3" s="1">
        <v>2020</v>
      </c>
    </row>
    <row r="4" spans="1:7" x14ac:dyDescent="0.25">
      <c r="A4" s="1">
        <v>4</v>
      </c>
      <c r="B4" s="1" t="s">
        <v>1</v>
      </c>
      <c r="C4" s="1" t="s">
        <v>2</v>
      </c>
      <c r="D4" s="1">
        <v>148</v>
      </c>
      <c r="E4" s="1">
        <v>109</v>
      </c>
      <c r="F4" s="1">
        <v>257</v>
      </c>
      <c r="G4" s="1">
        <v>2020</v>
      </c>
    </row>
    <row r="5" spans="1:7" x14ac:dyDescent="0.25">
      <c r="A5" s="1">
        <v>4</v>
      </c>
      <c r="B5" s="1" t="s">
        <v>3</v>
      </c>
      <c r="C5" s="1" t="s">
        <v>4</v>
      </c>
      <c r="D5" s="1">
        <v>113</v>
      </c>
      <c r="E5" s="1">
        <v>89</v>
      </c>
      <c r="F5" s="1">
        <v>202</v>
      </c>
      <c r="G5" s="1">
        <v>2020</v>
      </c>
    </row>
    <row r="6" spans="1:7" x14ac:dyDescent="0.25">
      <c r="A6" s="1">
        <v>4</v>
      </c>
      <c r="B6" s="1" t="s">
        <v>5</v>
      </c>
      <c r="C6" s="1" t="s">
        <v>6</v>
      </c>
      <c r="D6" s="1">
        <v>743</v>
      </c>
      <c r="E6" s="1">
        <v>587</v>
      </c>
      <c r="F6" s="1">
        <v>1330</v>
      </c>
      <c r="G6" s="1">
        <v>2020</v>
      </c>
    </row>
    <row r="7" spans="1:7" x14ac:dyDescent="0.25">
      <c r="A7" s="1">
        <v>4</v>
      </c>
      <c r="B7" s="1" t="s">
        <v>7</v>
      </c>
      <c r="C7" s="1" t="s">
        <v>8</v>
      </c>
      <c r="D7" s="1">
        <v>220</v>
      </c>
      <c r="E7" s="1">
        <v>206</v>
      </c>
      <c r="F7" s="1">
        <v>426</v>
      </c>
      <c r="G7" s="1">
        <v>2020</v>
      </c>
    </row>
    <row r="8" spans="1:7" x14ac:dyDescent="0.25">
      <c r="A8" s="1">
        <v>4</v>
      </c>
      <c r="B8" s="1" t="s">
        <v>9</v>
      </c>
      <c r="C8" s="1" t="s">
        <v>10</v>
      </c>
      <c r="D8" s="1">
        <v>503</v>
      </c>
      <c r="E8" s="1">
        <v>446</v>
      </c>
      <c r="F8" s="1">
        <v>949</v>
      </c>
      <c r="G8" s="1">
        <v>2020</v>
      </c>
    </row>
    <row r="9" spans="1:7" x14ac:dyDescent="0.25">
      <c r="A9" s="1">
        <v>4</v>
      </c>
      <c r="B9" s="1" t="s">
        <v>11</v>
      </c>
      <c r="C9" s="1" t="s">
        <v>12</v>
      </c>
      <c r="D9" s="1">
        <v>118</v>
      </c>
      <c r="E9" s="1">
        <v>117</v>
      </c>
      <c r="F9" s="1">
        <v>235</v>
      </c>
      <c r="G9" s="1">
        <v>2020</v>
      </c>
    </row>
    <row r="10" spans="1:7" x14ac:dyDescent="0.25">
      <c r="A10" s="1">
        <v>4</v>
      </c>
      <c r="B10" s="1" t="s">
        <v>13</v>
      </c>
      <c r="C10" s="1" t="s">
        <v>14</v>
      </c>
      <c r="D10" s="1">
        <v>435</v>
      </c>
      <c r="E10" s="1">
        <v>378</v>
      </c>
      <c r="F10" s="1">
        <v>813</v>
      </c>
      <c r="G10" s="1">
        <v>2020</v>
      </c>
    </row>
    <row r="11" spans="1:7" x14ac:dyDescent="0.25">
      <c r="A11" s="1">
        <v>4</v>
      </c>
      <c r="B11" s="1" t="s">
        <v>15</v>
      </c>
      <c r="C11" s="1" t="s">
        <v>16</v>
      </c>
      <c r="D11" s="1">
        <v>76</v>
      </c>
      <c r="E11" s="1">
        <v>75</v>
      </c>
      <c r="F11" s="1">
        <v>151</v>
      </c>
      <c r="G11" s="1">
        <v>2020</v>
      </c>
    </row>
    <row r="12" spans="1:7" x14ac:dyDescent="0.25">
      <c r="A12" s="1">
        <v>4</v>
      </c>
      <c r="B12" s="1" t="s">
        <v>17</v>
      </c>
      <c r="C12" s="1" t="s">
        <v>18</v>
      </c>
      <c r="D12" s="1">
        <v>67</v>
      </c>
      <c r="E12" s="1">
        <v>49</v>
      </c>
      <c r="F12" s="1">
        <v>116</v>
      </c>
      <c r="G12" s="1">
        <v>2020</v>
      </c>
    </row>
    <row r="13" spans="1:7" x14ac:dyDescent="0.25">
      <c r="A13" s="1">
        <v>4</v>
      </c>
      <c r="B13" s="1" t="s">
        <v>19</v>
      </c>
      <c r="C13" s="1" t="s">
        <v>20</v>
      </c>
      <c r="D13" s="1">
        <v>97</v>
      </c>
      <c r="E13" s="1">
        <v>78</v>
      </c>
      <c r="F13" s="1">
        <v>175</v>
      </c>
      <c r="G13" s="1">
        <v>2020</v>
      </c>
    </row>
    <row r="14" spans="1:7" x14ac:dyDescent="0.25">
      <c r="A14" s="1">
        <v>4</v>
      </c>
      <c r="B14" s="1" t="s">
        <v>21</v>
      </c>
      <c r="C14" s="1" t="s">
        <v>22</v>
      </c>
      <c r="D14" s="1">
        <v>52</v>
      </c>
      <c r="E14" s="1">
        <v>52</v>
      </c>
      <c r="F14" s="1">
        <v>104</v>
      </c>
      <c r="G14" s="1">
        <v>2020</v>
      </c>
    </row>
    <row r="15" spans="1:7" x14ac:dyDescent="0.25">
      <c r="A15" s="1">
        <v>4</v>
      </c>
      <c r="B15" s="1" t="s">
        <v>23</v>
      </c>
      <c r="C15" s="1" t="s">
        <v>24</v>
      </c>
      <c r="D15" s="1">
        <v>43</v>
      </c>
      <c r="E15" s="1">
        <v>41</v>
      </c>
      <c r="F15" s="1">
        <v>84</v>
      </c>
      <c r="G15" s="1">
        <v>2020</v>
      </c>
    </row>
    <row r="16" spans="1:7" x14ac:dyDescent="0.25">
      <c r="A16" s="1">
        <v>4</v>
      </c>
      <c r="B16" s="1" t="s">
        <v>25</v>
      </c>
      <c r="C16" s="1" t="s">
        <v>26</v>
      </c>
      <c r="D16" s="1">
        <v>201</v>
      </c>
      <c r="E16" s="1">
        <v>177</v>
      </c>
      <c r="F16" s="1">
        <v>378</v>
      </c>
      <c r="G16" s="1">
        <v>2020</v>
      </c>
    </row>
    <row r="17" spans="1:7" x14ac:dyDescent="0.25">
      <c r="A17" s="1">
        <v>4</v>
      </c>
      <c r="B17" s="1" t="s">
        <v>27</v>
      </c>
      <c r="C17" s="1" t="s">
        <v>28</v>
      </c>
      <c r="D17" s="1">
        <v>369</v>
      </c>
      <c r="E17" s="1">
        <v>292</v>
      </c>
      <c r="F17" s="1">
        <v>661</v>
      </c>
      <c r="G17" s="1">
        <v>2020</v>
      </c>
    </row>
    <row r="18" spans="1:7" x14ac:dyDescent="0.25">
      <c r="A18" s="1">
        <v>3</v>
      </c>
      <c r="B18" s="1">
        <v>640302</v>
      </c>
      <c r="C18" s="1" t="s">
        <v>29</v>
      </c>
      <c r="D18" s="1">
        <f>SUM(D19:D28)</f>
        <v>7819</v>
      </c>
      <c r="E18" s="1">
        <f t="shared" ref="E18" si="0">SUM(E19:E28)</f>
        <v>7004</v>
      </c>
      <c r="F18" s="1">
        <f>SUM(F19:F28)</f>
        <v>14823</v>
      </c>
      <c r="G18" s="1">
        <v>2020</v>
      </c>
    </row>
    <row r="19" spans="1:7" x14ac:dyDescent="0.25">
      <c r="A19" s="1">
        <v>4</v>
      </c>
      <c r="B19" s="1" t="s">
        <v>30</v>
      </c>
      <c r="C19" s="1" t="s">
        <v>31</v>
      </c>
      <c r="D19" s="1">
        <v>845</v>
      </c>
      <c r="E19" s="1">
        <v>747</v>
      </c>
      <c r="F19" s="1">
        <v>1592</v>
      </c>
      <c r="G19" s="1">
        <v>2020</v>
      </c>
    </row>
    <row r="20" spans="1:7" x14ac:dyDescent="0.25">
      <c r="A20" s="1">
        <v>4</v>
      </c>
      <c r="B20" s="1" t="s">
        <v>32</v>
      </c>
      <c r="C20" s="1" t="s">
        <v>29</v>
      </c>
      <c r="D20" s="1">
        <v>2081</v>
      </c>
      <c r="E20" s="1">
        <v>1994</v>
      </c>
      <c r="F20" s="1">
        <v>4075</v>
      </c>
      <c r="G20" s="1">
        <v>2020</v>
      </c>
    </row>
    <row r="21" spans="1:7" x14ac:dyDescent="0.25">
      <c r="A21" s="1">
        <v>4</v>
      </c>
      <c r="B21" s="1" t="s">
        <v>33</v>
      </c>
      <c r="C21" s="1" t="s">
        <v>34</v>
      </c>
      <c r="D21" s="1">
        <v>578</v>
      </c>
      <c r="E21" s="1">
        <v>527</v>
      </c>
      <c r="F21" s="1">
        <v>1105</v>
      </c>
      <c r="G21" s="1">
        <v>2020</v>
      </c>
    </row>
    <row r="22" spans="1:7" x14ac:dyDescent="0.25">
      <c r="A22" s="1">
        <v>4</v>
      </c>
      <c r="B22" s="1" t="s">
        <v>35</v>
      </c>
      <c r="C22" s="1" t="s">
        <v>36</v>
      </c>
      <c r="D22" s="1">
        <v>949</v>
      </c>
      <c r="E22" s="1">
        <v>858</v>
      </c>
      <c r="F22" s="1">
        <v>1807</v>
      </c>
      <c r="G22" s="1">
        <v>2020</v>
      </c>
    </row>
    <row r="23" spans="1:7" x14ac:dyDescent="0.25">
      <c r="A23" s="1">
        <v>4</v>
      </c>
      <c r="B23" s="1" t="s">
        <v>37</v>
      </c>
      <c r="C23" s="1" t="s">
        <v>38</v>
      </c>
      <c r="D23" s="1">
        <v>453</v>
      </c>
      <c r="E23" s="1">
        <v>366</v>
      </c>
      <c r="F23" s="1">
        <v>819</v>
      </c>
      <c r="G23" s="1">
        <v>2020</v>
      </c>
    </row>
    <row r="24" spans="1:7" x14ac:dyDescent="0.25">
      <c r="A24" s="1">
        <v>4</v>
      </c>
      <c r="B24" s="1" t="s">
        <v>39</v>
      </c>
      <c r="C24" s="1" t="s">
        <v>40</v>
      </c>
      <c r="D24" s="1">
        <v>461</v>
      </c>
      <c r="E24" s="1">
        <v>406</v>
      </c>
      <c r="F24" s="1">
        <v>867</v>
      </c>
      <c r="G24" s="1">
        <v>2020</v>
      </c>
    </row>
    <row r="25" spans="1:7" x14ac:dyDescent="0.25">
      <c r="A25" s="1">
        <v>4</v>
      </c>
      <c r="B25" s="1" t="s">
        <v>41</v>
      </c>
      <c r="C25" s="1" t="s">
        <v>42</v>
      </c>
      <c r="D25" s="1">
        <v>537</v>
      </c>
      <c r="E25" s="1">
        <v>442</v>
      </c>
      <c r="F25" s="1">
        <v>979</v>
      </c>
      <c r="G25" s="1">
        <v>2020</v>
      </c>
    </row>
    <row r="26" spans="1:7" x14ac:dyDescent="0.25">
      <c r="A26" s="1">
        <v>4</v>
      </c>
      <c r="B26" s="1" t="s">
        <v>43</v>
      </c>
      <c r="C26" s="1" t="s">
        <v>44</v>
      </c>
      <c r="D26" s="1">
        <v>410</v>
      </c>
      <c r="E26" s="1">
        <v>393</v>
      </c>
      <c r="F26" s="1">
        <v>803</v>
      </c>
      <c r="G26" s="1">
        <v>2020</v>
      </c>
    </row>
    <row r="27" spans="1:7" x14ac:dyDescent="0.25">
      <c r="A27" s="1">
        <v>4</v>
      </c>
      <c r="B27" s="1" t="s">
        <v>45</v>
      </c>
      <c r="C27" s="1" t="s">
        <v>46</v>
      </c>
      <c r="D27" s="1">
        <v>541</v>
      </c>
      <c r="E27" s="1">
        <v>463</v>
      </c>
      <c r="F27" s="1">
        <v>1004</v>
      </c>
      <c r="G27" s="1">
        <v>2020</v>
      </c>
    </row>
    <row r="28" spans="1:7" x14ac:dyDescent="0.25">
      <c r="A28" s="1">
        <v>4</v>
      </c>
      <c r="B28" s="1" t="s">
        <v>47</v>
      </c>
      <c r="C28" s="1" t="s">
        <v>48</v>
      </c>
      <c r="D28" s="1">
        <v>964</v>
      </c>
      <c r="E28" s="1">
        <v>808</v>
      </c>
      <c r="F28" s="1">
        <v>1772</v>
      </c>
      <c r="G28" s="1">
        <v>2020</v>
      </c>
    </row>
    <row r="29" spans="1:7" x14ac:dyDescent="0.25">
      <c r="A29" s="1">
        <v>3</v>
      </c>
      <c r="B29" s="1">
        <v>640303</v>
      </c>
      <c r="C29" s="1" t="s">
        <v>49</v>
      </c>
      <c r="D29" s="1">
        <f>SUM(D30:D43)</f>
        <v>20921</v>
      </c>
      <c r="E29" s="1">
        <f>SUM(E30:E43)</f>
        <v>18061</v>
      </c>
      <c r="F29" s="1">
        <f>SUM(F30:F43)</f>
        <v>38982</v>
      </c>
      <c r="G29" s="1">
        <v>2020</v>
      </c>
    </row>
    <row r="30" spans="1:7" x14ac:dyDescent="0.25">
      <c r="A30" s="1">
        <v>4</v>
      </c>
      <c r="B30" s="1" t="s">
        <v>50</v>
      </c>
      <c r="C30" s="1" t="s">
        <v>49</v>
      </c>
      <c r="D30" s="1">
        <v>7259</v>
      </c>
      <c r="E30" s="1">
        <v>6538</v>
      </c>
      <c r="F30" s="1">
        <v>13797</v>
      </c>
      <c r="G30" s="1">
        <v>2020</v>
      </c>
    </row>
    <row r="31" spans="1:7" x14ac:dyDescent="0.25">
      <c r="A31" s="1">
        <v>4</v>
      </c>
      <c r="B31" s="1" t="s">
        <v>51</v>
      </c>
      <c r="C31" s="1" t="s">
        <v>52</v>
      </c>
      <c r="D31" s="1">
        <v>497</v>
      </c>
      <c r="E31" s="1">
        <v>467</v>
      </c>
      <c r="F31" s="1">
        <v>964</v>
      </c>
      <c r="G31" s="1">
        <v>2020</v>
      </c>
    </row>
    <row r="32" spans="1:7" x14ac:dyDescent="0.25">
      <c r="A32" s="1">
        <v>4</v>
      </c>
      <c r="B32" s="1" t="s">
        <v>53</v>
      </c>
      <c r="C32" s="1" t="s">
        <v>54</v>
      </c>
      <c r="D32" s="1">
        <v>1621</v>
      </c>
      <c r="E32" s="1">
        <v>1314</v>
      </c>
      <c r="F32" s="1">
        <v>2935</v>
      </c>
      <c r="G32" s="1">
        <v>2020</v>
      </c>
    </row>
    <row r="33" spans="1:7" x14ac:dyDescent="0.25">
      <c r="A33" s="1">
        <v>4</v>
      </c>
      <c r="B33" s="1" t="s">
        <v>55</v>
      </c>
      <c r="C33" s="1" t="s">
        <v>56</v>
      </c>
      <c r="D33" s="1">
        <v>310</v>
      </c>
      <c r="E33" s="1">
        <v>261</v>
      </c>
      <c r="F33" s="1">
        <v>571</v>
      </c>
      <c r="G33" s="1">
        <v>2020</v>
      </c>
    </row>
    <row r="34" spans="1:7" x14ac:dyDescent="0.25">
      <c r="A34" s="1">
        <v>4</v>
      </c>
      <c r="B34" s="1" t="s">
        <v>57</v>
      </c>
      <c r="C34" s="1" t="s">
        <v>58</v>
      </c>
      <c r="D34" s="1">
        <v>1145</v>
      </c>
      <c r="E34" s="1">
        <v>834</v>
      </c>
      <c r="F34" s="1">
        <v>1979</v>
      </c>
      <c r="G34" s="1">
        <v>2020</v>
      </c>
    </row>
    <row r="35" spans="1:7" x14ac:dyDescent="0.25">
      <c r="A35" s="1">
        <v>4</v>
      </c>
      <c r="B35" s="1" t="s">
        <v>59</v>
      </c>
      <c r="C35" s="1" t="s">
        <v>60</v>
      </c>
      <c r="D35" s="1">
        <v>397</v>
      </c>
      <c r="E35" s="1">
        <v>358</v>
      </c>
      <c r="F35" s="1">
        <v>755</v>
      </c>
      <c r="G35" s="1">
        <v>2020</v>
      </c>
    </row>
    <row r="36" spans="1:7" x14ac:dyDescent="0.25">
      <c r="A36" s="1">
        <v>4</v>
      </c>
      <c r="B36" s="1" t="s">
        <v>61</v>
      </c>
      <c r="C36" s="1" t="s">
        <v>62</v>
      </c>
      <c r="D36" s="1">
        <v>1847</v>
      </c>
      <c r="E36" s="1">
        <v>1506</v>
      </c>
      <c r="F36" s="1">
        <v>3353</v>
      </c>
      <c r="G36" s="1">
        <v>2020</v>
      </c>
    </row>
    <row r="37" spans="1:7" x14ac:dyDescent="0.25">
      <c r="A37" s="1">
        <v>4</v>
      </c>
      <c r="B37" s="1" t="s">
        <v>63</v>
      </c>
      <c r="C37" s="1" t="s">
        <v>64</v>
      </c>
      <c r="D37" s="1">
        <v>1168</v>
      </c>
      <c r="E37" s="1">
        <v>1012</v>
      </c>
      <c r="F37" s="1">
        <v>2180</v>
      </c>
      <c r="G37" s="1">
        <v>2020</v>
      </c>
    </row>
    <row r="38" spans="1:7" x14ac:dyDescent="0.25">
      <c r="A38" s="1">
        <v>4</v>
      </c>
      <c r="B38" s="1" t="s">
        <v>65</v>
      </c>
      <c r="C38" s="1" t="s">
        <v>66</v>
      </c>
      <c r="D38" s="1">
        <v>812</v>
      </c>
      <c r="E38" s="1">
        <v>713</v>
      </c>
      <c r="F38" s="1">
        <v>1525</v>
      </c>
      <c r="G38" s="1">
        <v>2020</v>
      </c>
    </row>
    <row r="39" spans="1:7" x14ac:dyDescent="0.25">
      <c r="A39" s="1">
        <v>4</v>
      </c>
      <c r="B39" s="1" t="s">
        <v>67</v>
      </c>
      <c r="C39" s="1" t="s">
        <v>68</v>
      </c>
      <c r="D39" s="1">
        <v>2292</v>
      </c>
      <c r="E39" s="1">
        <v>2037</v>
      </c>
      <c r="F39" s="1">
        <v>4329</v>
      </c>
      <c r="G39" s="1">
        <v>2020</v>
      </c>
    </row>
    <row r="40" spans="1:7" x14ac:dyDescent="0.25">
      <c r="A40" s="1">
        <v>4</v>
      </c>
      <c r="B40" s="1" t="s">
        <v>69</v>
      </c>
      <c r="C40" s="1" t="s">
        <v>70</v>
      </c>
      <c r="D40" s="1">
        <v>970</v>
      </c>
      <c r="E40" s="1">
        <v>796</v>
      </c>
      <c r="F40" s="1">
        <v>1766</v>
      </c>
      <c r="G40" s="1">
        <v>2020</v>
      </c>
    </row>
    <row r="41" spans="1:7" x14ac:dyDescent="0.25">
      <c r="A41" s="1">
        <v>4</v>
      </c>
      <c r="B41" s="1" t="s">
        <v>71</v>
      </c>
      <c r="C41" s="1" t="s">
        <v>72</v>
      </c>
      <c r="D41" s="1">
        <v>1551</v>
      </c>
      <c r="E41" s="1">
        <v>1281</v>
      </c>
      <c r="F41" s="1">
        <v>2832</v>
      </c>
      <c r="G41" s="1">
        <v>2020</v>
      </c>
    </row>
    <row r="42" spans="1:7" x14ac:dyDescent="0.25">
      <c r="A42" s="1">
        <v>4</v>
      </c>
      <c r="B42" s="1" t="s">
        <v>73</v>
      </c>
      <c r="C42" s="1" t="s">
        <v>74</v>
      </c>
      <c r="D42" s="1">
        <v>605</v>
      </c>
      <c r="E42" s="1">
        <v>537</v>
      </c>
      <c r="F42" s="1">
        <v>1142</v>
      </c>
      <c r="G42" s="1">
        <v>2020</v>
      </c>
    </row>
    <row r="43" spans="1:7" x14ac:dyDescent="0.25">
      <c r="A43" s="1">
        <v>4</v>
      </c>
      <c r="B43" s="1" t="s">
        <v>75</v>
      </c>
      <c r="C43" s="1" t="s">
        <v>76</v>
      </c>
      <c r="D43" s="1">
        <v>447</v>
      </c>
      <c r="E43" s="1">
        <v>407</v>
      </c>
      <c r="F43" s="1">
        <v>854</v>
      </c>
      <c r="G43" s="1">
        <v>2020</v>
      </c>
    </row>
    <row r="44" spans="1:7" x14ac:dyDescent="0.25">
      <c r="A44" s="1">
        <v>3</v>
      </c>
      <c r="B44" s="1">
        <v>640304</v>
      </c>
      <c r="C44" s="1" t="s">
        <v>77</v>
      </c>
      <c r="D44" s="1">
        <f ca="1">SUM(D43:D57)</f>
        <v>8128</v>
      </c>
      <c r="E44" s="1">
        <f ca="1">SUM(E43:E57)</f>
        <v>6695</v>
      </c>
      <c r="F44" s="1">
        <f>SUM(F45:F57)</f>
        <v>13969</v>
      </c>
      <c r="G44" s="1">
        <v>2020</v>
      </c>
    </row>
    <row r="45" spans="1:7" x14ac:dyDescent="0.25">
      <c r="A45" s="1">
        <v>4</v>
      </c>
      <c r="B45" s="1" t="s">
        <v>78</v>
      </c>
      <c r="C45" s="1" t="s">
        <v>79</v>
      </c>
      <c r="D45" s="1">
        <v>304</v>
      </c>
      <c r="E45" s="1">
        <v>248</v>
      </c>
      <c r="F45" s="1">
        <v>552</v>
      </c>
      <c r="G45" s="1">
        <v>2020</v>
      </c>
    </row>
    <row r="46" spans="1:7" x14ac:dyDescent="0.25">
      <c r="A46" s="1">
        <v>4</v>
      </c>
      <c r="B46" s="1" t="s">
        <v>80</v>
      </c>
      <c r="C46" s="1" t="s">
        <v>81</v>
      </c>
      <c r="D46" s="1">
        <v>49</v>
      </c>
      <c r="E46" s="1">
        <v>35</v>
      </c>
      <c r="F46" s="1">
        <v>84</v>
      </c>
      <c r="G46" s="1">
        <v>2020</v>
      </c>
    </row>
    <row r="47" spans="1:7" x14ac:dyDescent="0.25">
      <c r="A47" s="1">
        <v>4</v>
      </c>
      <c r="B47" s="1" t="s">
        <v>82</v>
      </c>
      <c r="C47" s="1" t="s">
        <v>83</v>
      </c>
      <c r="D47" s="1">
        <v>80</v>
      </c>
      <c r="E47" s="1">
        <v>67</v>
      </c>
      <c r="F47" s="1">
        <v>147</v>
      </c>
      <c r="G47" s="1">
        <v>2020</v>
      </c>
    </row>
    <row r="48" spans="1:7" x14ac:dyDescent="0.25">
      <c r="A48" s="1">
        <v>4</v>
      </c>
      <c r="B48" s="1" t="s">
        <v>84</v>
      </c>
      <c r="C48" s="1" t="s">
        <v>85</v>
      </c>
      <c r="D48" s="1">
        <v>407</v>
      </c>
      <c r="E48" s="1">
        <v>356</v>
      </c>
      <c r="F48" s="1">
        <v>763</v>
      </c>
      <c r="G48" s="1">
        <v>2020</v>
      </c>
    </row>
    <row r="49" spans="1:7" x14ac:dyDescent="0.25">
      <c r="A49" s="1">
        <v>4</v>
      </c>
      <c r="B49" s="1" t="s">
        <v>86</v>
      </c>
      <c r="C49" s="1" t="s">
        <v>87</v>
      </c>
      <c r="D49" s="1">
        <v>460</v>
      </c>
      <c r="E49" s="1">
        <v>375</v>
      </c>
      <c r="F49" s="1">
        <v>835</v>
      </c>
      <c r="G49" s="1">
        <v>2020</v>
      </c>
    </row>
    <row r="50" spans="1:7" x14ac:dyDescent="0.25">
      <c r="A50" s="1">
        <v>4</v>
      </c>
      <c r="B50" s="1" t="s">
        <v>88</v>
      </c>
      <c r="C50" s="1" t="s">
        <v>89</v>
      </c>
      <c r="D50" s="1">
        <v>153</v>
      </c>
      <c r="E50" s="1">
        <v>120</v>
      </c>
      <c r="F50" s="1">
        <v>273</v>
      </c>
      <c r="G50" s="1">
        <v>2020</v>
      </c>
    </row>
    <row r="51" spans="1:7" x14ac:dyDescent="0.25">
      <c r="A51" s="1">
        <v>4</v>
      </c>
      <c r="B51" s="1" t="s">
        <v>90</v>
      </c>
      <c r="C51" s="1" t="s">
        <v>91</v>
      </c>
      <c r="D51" s="1">
        <v>2822</v>
      </c>
      <c r="E51" s="1">
        <v>2219</v>
      </c>
      <c r="F51" s="1">
        <v>5041</v>
      </c>
      <c r="G51" s="1">
        <v>2020</v>
      </c>
    </row>
    <row r="52" spans="1:7" x14ac:dyDescent="0.25">
      <c r="A52" s="1">
        <v>4</v>
      </c>
      <c r="B52" s="1" t="s">
        <v>92</v>
      </c>
      <c r="C52" s="1" t="s">
        <v>93</v>
      </c>
      <c r="D52" s="1">
        <v>619</v>
      </c>
      <c r="E52" s="1">
        <v>509</v>
      </c>
      <c r="F52" s="1">
        <v>1128</v>
      </c>
      <c r="G52" s="1">
        <v>2020</v>
      </c>
    </row>
    <row r="53" spans="1:7" x14ac:dyDescent="0.25">
      <c r="A53" s="1">
        <v>4</v>
      </c>
      <c r="B53" s="1" t="s">
        <v>94</v>
      </c>
      <c r="C53" s="1" t="s">
        <v>95</v>
      </c>
      <c r="D53" s="1">
        <v>608</v>
      </c>
      <c r="E53" s="1">
        <v>522</v>
      </c>
      <c r="F53" s="1">
        <v>1130</v>
      </c>
      <c r="G53" s="1">
        <v>2020</v>
      </c>
    </row>
    <row r="54" spans="1:7" x14ac:dyDescent="0.25">
      <c r="A54" s="1">
        <v>4</v>
      </c>
      <c r="B54" s="1" t="s">
        <v>96</v>
      </c>
      <c r="C54" s="1" t="s">
        <v>97</v>
      </c>
      <c r="D54" s="1">
        <v>1122</v>
      </c>
      <c r="E54" s="1">
        <v>959</v>
      </c>
      <c r="F54" s="1">
        <v>2081</v>
      </c>
      <c r="G54" s="1">
        <v>2020</v>
      </c>
    </row>
    <row r="55" spans="1:7" x14ac:dyDescent="0.25">
      <c r="A55" s="1">
        <v>4</v>
      </c>
      <c r="B55" s="1" t="s">
        <v>98</v>
      </c>
      <c r="C55" s="1" t="s">
        <v>99</v>
      </c>
      <c r="D55" s="1">
        <v>624</v>
      </c>
      <c r="E55" s="1">
        <v>546</v>
      </c>
      <c r="F55" s="1">
        <v>1170</v>
      </c>
      <c r="G55" s="1">
        <v>2020</v>
      </c>
    </row>
    <row r="56" spans="1:7" x14ac:dyDescent="0.25">
      <c r="A56" s="1">
        <v>4</v>
      </c>
      <c r="B56" s="1" t="s">
        <v>100</v>
      </c>
      <c r="C56" s="1" t="s">
        <v>101</v>
      </c>
      <c r="D56" s="1">
        <v>158</v>
      </c>
      <c r="E56" s="1">
        <v>121</v>
      </c>
      <c r="F56" s="1">
        <v>279</v>
      </c>
      <c r="G56" s="1">
        <v>2020</v>
      </c>
    </row>
    <row r="57" spans="1:7" x14ac:dyDescent="0.25">
      <c r="A57" s="1">
        <v>4</v>
      </c>
      <c r="B57" s="1" t="s">
        <v>102</v>
      </c>
      <c r="C57" s="1" t="s">
        <v>103</v>
      </c>
      <c r="D57" s="1">
        <v>275</v>
      </c>
      <c r="E57" s="1">
        <v>211</v>
      </c>
      <c r="F57" s="1">
        <v>486</v>
      </c>
      <c r="G57" s="1">
        <v>2020</v>
      </c>
    </row>
    <row r="58" spans="1:7" x14ac:dyDescent="0.25">
      <c r="A58" s="1">
        <v>3</v>
      </c>
      <c r="B58" s="1">
        <v>640305</v>
      </c>
      <c r="C58" s="1" t="s">
        <v>104</v>
      </c>
      <c r="D58" s="1">
        <f>SUM(D59:D64)</f>
        <v>38099</v>
      </c>
      <c r="E58" s="1">
        <f t="shared" ref="E58:F58" si="1">SUM(E59:E64)</f>
        <v>34770</v>
      </c>
      <c r="F58" s="1">
        <f t="shared" si="1"/>
        <v>72869</v>
      </c>
      <c r="G58" s="1">
        <v>2020</v>
      </c>
    </row>
    <row r="59" spans="1:7" x14ac:dyDescent="0.25">
      <c r="A59" s="1">
        <v>4</v>
      </c>
      <c r="B59" s="1" t="s">
        <v>105</v>
      </c>
      <c r="C59" s="1" t="s">
        <v>106</v>
      </c>
      <c r="D59" s="1">
        <v>5480</v>
      </c>
      <c r="E59" s="1">
        <v>4819</v>
      </c>
      <c r="F59" s="1">
        <v>10299</v>
      </c>
      <c r="G59" s="1">
        <v>2020</v>
      </c>
    </row>
    <row r="60" spans="1:7" x14ac:dyDescent="0.25">
      <c r="A60" s="1">
        <v>4</v>
      </c>
      <c r="B60" s="1" t="s">
        <v>107</v>
      </c>
      <c r="C60" s="1" t="s">
        <v>104</v>
      </c>
      <c r="D60" s="1">
        <v>9625</v>
      </c>
      <c r="E60" s="1">
        <v>8639</v>
      </c>
      <c r="F60" s="1">
        <v>18264</v>
      </c>
      <c r="G60" s="1">
        <v>2020</v>
      </c>
    </row>
    <row r="61" spans="1:7" x14ac:dyDescent="0.25">
      <c r="A61" s="1">
        <v>4</v>
      </c>
      <c r="B61" s="1" t="s">
        <v>108</v>
      </c>
      <c r="C61" s="1" t="s">
        <v>109</v>
      </c>
      <c r="D61" s="1">
        <v>4880</v>
      </c>
      <c r="E61" s="1">
        <v>4466</v>
      </c>
      <c r="F61" s="1">
        <v>9346</v>
      </c>
      <c r="G61" s="1">
        <v>2020</v>
      </c>
    </row>
    <row r="62" spans="1:7" x14ac:dyDescent="0.25">
      <c r="A62" s="1">
        <v>4</v>
      </c>
      <c r="B62" s="1" t="s">
        <v>110</v>
      </c>
      <c r="C62" s="1" t="s">
        <v>111</v>
      </c>
      <c r="D62" s="1">
        <v>5660</v>
      </c>
      <c r="E62" s="1">
        <v>5317</v>
      </c>
      <c r="F62" s="1">
        <v>10977</v>
      </c>
      <c r="G62" s="1">
        <v>2020</v>
      </c>
    </row>
    <row r="63" spans="1:7" x14ac:dyDescent="0.25">
      <c r="A63" s="1">
        <v>4</v>
      </c>
      <c r="B63" s="1" t="s">
        <v>112</v>
      </c>
      <c r="C63" s="1" t="s">
        <v>113</v>
      </c>
      <c r="D63" s="1">
        <v>6465</v>
      </c>
      <c r="E63" s="1">
        <v>6007</v>
      </c>
      <c r="F63" s="1">
        <v>12472</v>
      </c>
      <c r="G63" s="1">
        <v>2020</v>
      </c>
    </row>
    <row r="64" spans="1:7" x14ac:dyDescent="0.25">
      <c r="A64" s="1">
        <v>4</v>
      </c>
      <c r="B64" s="1" t="s">
        <v>114</v>
      </c>
      <c r="C64" s="1" t="s">
        <v>115</v>
      </c>
      <c r="D64" s="1">
        <v>5989</v>
      </c>
      <c r="E64" s="1">
        <v>5522</v>
      </c>
      <c r="F64" s="1">
        <v>11511</v>
      </c>
      <c r="G64" s="1">
        <v>2020</v>
      </c>
    </row>
    <row r="65" spans="1:7" x14ac:dyDescent="0.25">
      <c r="A65" s="1">
        <v>3</v>
      </c>
      <c r="B65" s="1">
        <v>640306</v>
      </c>
      <c r="C65" s="1" t="s">
        <v>116</v>
      </c>
      <c r="D65" s="1">
        <f>SUM(D66:D76)</f>
        <v>14330</v>
      </c>
      <c r="E65" s="1">
        <f t="shared" ref="E65" si="2">SUM(E66:E76)</f>
        <v>12027</v>
      </c>
      <c r="F65" s="1">
        <f>SUM(F66:F76)</f>
        <v>26357</v>
      </c>
      <c r="G65" s="1">
        <v>2020</v>
      </c>
    </row>
    <row r="66" spans="1:7" x14ac:dyDescent="0.25">
      <c r="A66" s="1">
        <v>4</v>
      </c>
      <c r="B66" s="1" t="s">
        <v>117</v>
      </c>
      <c r="C66" s="1" t="s">
        <v>116</v>
      </c>
      <c r="D66" s="1">
        <v>4759</v>
      </c>
      <c r="E66" s="1">
        <v>4255</v>
      </c>
      <c r="F66" s="1">
        <v>9014</v>
      </c>
      <c r="G66" s="1">
        <v>2020</v>
      </c>
    </row>
    <row r="67" spans="1:7" x14ac:dyDescent="0.25">
      <c r="A67" s="1">
        <v>4</v>
      </c>
      <c r="B67" s="1" t="s">
        <v>118</v>
      </c>
      <c r="C67" s="1" t="s">
        <v>119</v>
      </c>
      <c r="D67" s="1">
        <v>1328</v>
      </c>
      <c r="E67" s="1">
        <v>1047</v>
      </c>
      <c r="F67" s="1">
        <v>2375</v>
      </c>
      <c r="G67" s="1">
        <v>2020</v>
      </c>
    </row>
    <row r="68" spans="1:7" x14ac:dyDescent="0.25">
      <c r="A68" s="1">
        <v>4</v>
      </c>
      <c r="B68" s="1" t="s">
        <v>120</v>
      </c>
      <c r="C68" s="1" t="s">
        <v>121</v>
      </c>
      <c r="D68" s="1">
        <v>482</v>
      </c>
      <c r="E68" s="1">
        <v>378</v>
      </c>
      <c r="F68" s="1">
        <v>860</v>
      </c>
      <c r="G68" s="1">
        <v>2020</v>
      </c>
    </row>
    <row r="69" spans="1:7" x14ac:dyDescent="0.25">
      <c r="A69" s="1">
        <v>4</v>
      </c>
      <c r="B69" s="1" t="s">
        <v>122</v>
      </c>
      <c r="C69" s="1" t="s">
        <v>123</v>
      </c>
      <c r="D69" s="1">
        <v>2441</v>
      </c>
      <c r="E69" s="1">
        <v>1947</v>
      </c>
      <c r="F69" s="1">
        <v>4388</v>
      </c>
      <c r="G69" s="1">
        <v>2020</v>
      </c>
    </row>
    <row r="70" spans="1:7" x14ac:dyDescent="0.25">
      <c r="A70" s="1">
        <v>4</v>
      </c>
      <c r="B70" s="1" t="s">
        <v>124</v>
      </c>
      <c r="C70" s="1" t="s">
        <v>125</v>
      </c>
      <c r="D70" s="1">
        <v>747</v>
      </c>
      <c r="E70" s="1">
        <v>644</v>
      </c>
      <c r="F70" s="1">
        <v>1391</v>
      </c>
      <c r="G70" s="1">
        <v>2020</v>
      </c>
    </row>
    <row r="71" spans="1:7" x14ac:dyDescent="0.25">
      <c r="A71" s="1">
        <v>4</v>
      </c>
      <c r="B71" s="1" t="s">
        <v>126</v>
      </c>
      <c r="C71" s="1" t="s">
        <v>127</v>
      </c>
      <c r="D71" s="1">
        <v>1350</v>
      </c>
      <c r="E71" s="1">
        <v>998</v>
      </c>
      <c r="F71" s="1">
        <v>2348</v>
      </c>
      <c r="G71" s="1">
        <v>2020</v>
      </c>
    </row>
    <row r="72" spans="1:7" x14ac:dyDescent="0.25">
      <c r="A72" s="1">
        <v>4</v>
      </c>
      <c r="B72" s="1" t="s">
        <v>128</v>
      </c>
      <c r="C72" s="1" t="s">
        <v>129</v>
      </c>
      <c r="D72" s="1">
        <v>969</v>
      </c>
      <c r="E72" s="1">
        <v>848</v>
      </c>
      <c r="F72" s="1">
        <v>1817</v>
      </c>
      <c r="G72" s="1">
        <v>2020</v>
      </c>
    </row>
    <row r="73" spans="1:7" x14ac:dyDescent="0.25">
      <c r="A73" s="1">
        <v>4</v>
      </c>
      <c r="B73" s="1" t="s">
        <v>130</v>
      </c>
      <c r="C73" s="1" t="s">
        <v>131</v>
      </c>
      <c r="D73" s="1">
        <v>819</v>
      </c>
      <c r="E73" s="1">
        <v>725</v>
      </c>
      <c r="F73" s="1">
        <v>1544</v>
      </c>
      <c r="G73" s="1">
        <v>2020</v>
      </c>
    </row>
    <row r="74" spans="1:7" x14ac:dyDescent="0.25">
      <c r="A74" s="1">
        <v>4</v>
      </c>
      <c r="B74" s="1" t="s">
        <v>132</v>
      </c>
      <c r="C74" s="1" t="s">
        <v>133</v>
      </c>
      <c r="D74" s="1">
        <v>171</v>
      </c>
      <c r="E74" s="1">
        <v>146</v>
      </c>
      <c r="F74" s="1">
        <v>317</v>
      </c>
      <c r="G74" s="1">
        <v>2020</v>
      </c>
    </row>
    <row r="75" spans="1:7" x14ac:dyDescent="0.25">
      <c r="A75" s="1">
        <v>4</v>
      </c>
      <c r="B75" s="1" t="s">
        <v>134</v>
      </c>
      <c r="C75" s="1" t="s">
        <v>135</v>
      </c>
      <c r="D75" s="1">
        <v>941</v>
      </c>
      <c r="E75" s="1">
        <v>796</v>
      </c>
      <c r="F75" s="1">
        <v>1737</v>
      </c>
      <c r="G75" s="1">
        <v>2020</v>
      </c>
    </row>
    <row r="76" spans="1:7" x14ac:dyDescent="0.25">
      <c r="A76" s="1">
        <v>4</v>
      </c>
      <c r="B76" s="1" t="s">
        <v>136</v>
      </c>
      <c r="C76" s="1" t="s">
        <v>137</v>
      </c>
      <c r="D76" s="1">
        <v>323</v>
      </c>
      <c r="E76" s="1">
        <v>243</v>
      </c>
      <c r="F76" s="1">
        <v>566</v>
      </c>
      <c r="G76" s="1">
        <v>2020</v>
      </c>
    </row>
    <row r="77" spans="1:7" x14ac:dyDescent="0.25">
      <c r="A77" s="1">
        <v>3</v>
      </c>
      <c r="B77" s="1">
        <v>640307</v>
      </c>
      <c r="C77" s="1" t="s">
        <v>138</v>
      </c>
      <c r="D77" s="1">
        <f>SUM(D78:D82)</f>
        <v>6424</v>
      </c>
      <c r="E77" s="1">
        <f>SUM(E78:E82)</f>
        <v>5822</v>
      </c>
      <c r="F77" s="1">
        <f>SUM(F78:F82)</f>
        <v>12246</v>
      </c>
      <c r="G77" s="1">
        <v>2020</v>
      </c>
    </row>
    <row r="78" spans="1:7" x14ac:dyDescent="0.25">
      <c r="A78" s="1">
        <v>4</v>
      </c>
      <c r="B78" s="1" t="s">
        <v>139</v>
      </c>
      <c r="C78" s="1" t="s">
        <v>140</v>
      </c>
      <c r="D78" s="1">
        <v>522</v>
      </c>
      <c r="E78" s="1">
        <v>418</v>
      </c>
      <c r="F78" s="1">
        <v>940</v>
      </c>
      <c r="G78" s="1">
        <v>2020</v>
      </c>
    </row>
    <row r="79" spans="1:7" x14ac:dyDescent="0.25">
      <c r="A79" s="1">
        <v>4</v>
      </c>
      <c r="B79" s="1" t="s">
        <v>141</v>
      </c>
      <c r="C79" s="1" t="s">
        <v>142</v>
      </c>
      <c r="D79" s="1">
        <v>406</v>
      </c>
      <c r="E79" s="1">
        <v>334</v>
      </c>
      <c r="F79" s="1">
        <v>740</v>
      </c>
      <c r="G79" s="1">
        <v>2020</v>
      </c>
    </row>
    <row r="80" spans="1:7" x14ac:dyDescent="0.25">
      <c r="A80" s="1">
        <v>4</v>
      </c>
      <c r="B80" s="1" t="s">
        <v>143</v>
      </c>
      <c r="C80" s="1" t="s">
        <v>144</v>
      </c>
      <c r="D80" s="1">
        <v>3278</v>
      </c>
      <c r="E80" s="1">
        <v>2963</v>
      </c>
      <c r="F80" s="1">
        <v>6241</v>
      </c>
      <c r="G80" s="1">
        <v>2020</v>
      </c>
    </row>
    <row r="81" spans="1:7" x14ac:dyDescent="0.25">
      <c r="A81" s="1">
        <v>4</v>
      </c>
      <c r="B81" s="1" t="s">
        <v>145</v>
      </c>
      <c r="C81" s="1" t="s">
        <v>138</v>
      </c>
      <c r="D81" s="1">
        <v>790</v>
      </c>
      <c r="E81" s="1">
        <v>769</v>
      </c>
      <c r="F81" s="1">
        <v>1559</v>
      </c>
      <c r="G81" s="1">
        <v>2020</v>
      </c>
    </row>
    <row r="82" spans="1:7" x14ac:dyDescent="0.25">
      <c r="A82" s="1">
        <v>4</v>
      </c>
      <c r="B82" s="1" t="s">
        <v>146</v>
      </c>
      <c r="C82" s="1" t="s">
        <v>147</v>
      </c>
      <c r="D82" s="1">
        <v>1428</v>
      </c>
      <c r="E82" s="1">
        <v>1338</v>
      </c>
      <c r="F82" s="1">
        <v>2766</v>
      </c>
      <c r="G82" s="1">
        <v>2020</v>
      </c>
    </row>
    <row r="83" spans="1:7" x14ac:dyDescent="0.25">
      <c r="A83" s="1">
        <v>3</v>
      </c>
      <c r="B83" s="1">
        <v>640308</v>
      </c>
      <c r="C83" s="1" t="s">
        <v>149</v>
      </c>
      <c r="D83" s="1">
        <f>SUM(D84:D89)</f>
        <v>3597</v>
      </c>
      <c r="E83" s="1">
        <f t="shared" ref="E83:F83" si="3">SUM(E84:E89)</f>
        <v>3447</v>
      </c>
      <c r="F83" s="1">
        <f t="shared" si="3"/>
        <v>7044</v>
      </c>
      <c r="G83" s="1">
        <v>2020</v>
      </c>
    </row>
    <row r="84" spans="1:7" x14ac:dyDescent="0.25">
      <c r="A84" s="1">
        <v>4</v>
      </c>
      <c r="B84" s="1" t="s">
        <v>148</v>
      </c>
      <c r="C84" s="1" t="s">
        <v>149</v>
      </c>
      <c r="D84" s="1">
        <v>997</v>
      </c>
      <c r="E84" s="1">
        <v>972</v>
      </c>
      <c r="F84" s="1">
        <v>1969</v>
      </c>
      <c r="G84" s="1">
        <v>2020</v>
      </c>
    </row>
    <row r="85" spans="1:7" x14ac:dyDescent="0.25">
      <c r="A85" s="1">
        <v>4</v>
      </c>
      <c r="B85" s="1" t="s">
        <v>150</v>
      </c>
      <c r="C85" s="1" t="s">
        <v>151</v>
      </c>
      <c r="D85" s="1">
        <v>416</v>
      </c>
      <c r="E85" s="1">
        <v>367</v>
      </c>
      <c r="F85" s="1">
        <v>783</v>
      </c>
      <c r="G85" s="1">
        <v>2020</v>
      </c>
    </row>
    <row r="86" spans="1:7" x14ac:dyDescent="0.25">
      <c r="A86" s="1">
        <v>4</v>
      </c>
      <c r="B86" s="1" t="s">
        <v>152</v>
      </c>
      <c r="C86" s="1" t="s">
        <v>153</v>
      </c>
      <c r="D86" s="1">
        <v>504</v>
      </c>
      <c r="E86" s="1">
        <v>482</v>
      </c>
      <c r="F86" s="1">
        <v>986</v>
      </c>
      <c r="G86" s="1">
        <v>2020</v>
      </c>
    </row>
    <row r="87" spans="1:7" x14ac:dyDescent="0.25">
      <c r="A87" s="1">
        <v>4</v>
      </c>
      <c r="B87" s="1" t="s">
        <v>154</v>
      </c>
      <c r="C87" s="1" t="s">
        <v>155</v>
      </c>
      <c r="D87" s="1">
        <v>395</v>
      </c>
      <c r="E87" s="1">
        <v>363</v>
      </c>
      <c r="F87" s="1">
        <v>758</v>
      </c>
      <c r="G87" s="1">
        <v>2020</v>
      </c>
    </row>
    <row r="88" spans="1:7" x14ac:dyDescent="0.25">
      <c r="A88" s="1">
        <v>4</v>
      </c>
      <c r="B88" s="1" t="s">
        <v>156</v>
      </c>
      <c r="C88" s="1" t="s">
        <v>157</v>
      </c>
      <c r="D88" s="1">
        <v>694</v>
      </c>
      <c r="E88" s="1">
        <v>688</v>
      </c>
      <c r="F88" s="1">
        <v>1382</v>
      </c>
      <c r="G88" s="1">
        <v>2020</v>
      </c>
    </row>
    <row r="89" spans="1:7" x14ac:dyDescent="0.25">
      <c r="A89" s="1">
        <v>4</v>
      </c>
      <c r="B89" s="1" t="s">
        <v>158</v>
      </c>
      <c r="C89" s="1" t="s">
        <v>159</v>
      </c>
      <c r="D89" s="1">
        <v>591</v>
      </c>
      <c r="E89" s="1">
        <v>575</v>
      </c>
      <c r="F89" s="1">
        <v>1166</v>
      </c>
      <c r="G89" s="1">
        <v>2020</v>
      </c>
    </row>
    <row r="90" spans="1:7" x14ac:dyDescent="0.25">
      <c r="A90" s="1">
        <v>3</v>
      </c>
      <c r="B90" s="1">
        <v>640309</v>
      </c>
      <c r="C90" s="1" t="s">
        <v>160</v>
      </c>
      <c r="D90" s="1">
        <f>SUM(D91:D96)</f>
        <v>16787</v>
      </c>
      <c r="E90" s="1">
        <f t="shared" ref="E90:F90" si="4">SUM(E91:E96)</f>
        <v>14739</v>
      </c>
      <c r="F90" s="1">
        <f t="shared" si="4"/>
        <v>31526</v>
      </c>
      <c r="G90" s="1">
        <v>2020</v>
      </c>
    </row>
    <row r="91" spans="1:7" x14ac:dyDescent="0.25">
      <c r="A91" s="1">
        <v>4</v>
      </c>
      <c r="B91" s="1" t="s">
        <v>161</v>
      </c>
      <c r="C91" s="1" t="s">
        <v>160</v>
      </c>
      <c r="D91" s="1">
        <v>5883</v>
      </c>
      <c r="E91" s="1">
        <v>5283</v>
      </c>
      <c r="F91" s="1">
        <v>11166</v>
      </c>
      <c r="G91" s="1">
        <v>2020</v>
      </c>
    </row>
    <row r="92" spans="1:7" x14ac:dyDescent="0.25">
      <c r="A92" s="1">
        <v>4</v>
      </c>
      <c r="B92" s="1" t="s">
        <v>162</v>
      </c>
      <c r="C92" s="1" t="s">
        <v>163</v>
      </c>
      <c r="D92" s="1">
        <v>5218</v>
      </c>
      <c r="E92" s="1">
        <v>4679</v>
      </c>
      <c r="F92" s="1">
        <v>9897</v>
      </c>
      <c r="G92" s="1">
        <v>2020</v>
      </c>
    </row>
    <row r="93" spans="1:7" x14ac:dyDescent="0.25">
      <c r="A93" s="1">
        <v>4</v>
      </c>
      <c r="B93" s="1" t="s">
        <v>164</v>
      </c>
      <c r="C93" s="1" t="s">
        <v>165</v>
      </c>
      <c r="D93" s="1">
        <v>1555</v>
      </c>
      <c r="E93" s="1">
        <v>1224</v>
      </c>
      <c r="F93" s="1">
        <v>2779</v>
      </c>
      <c r="G93" s="1">
        <v>2020</v>
      </c>
    </row>
    <row r="94" spans="1:7" x14ac:dyDescent="0.25">
      <c r="A94" s="1">
        <v>4</v>
      </c>
      <c r="B94" s="1" t="s">
        <v>166</v>
      </c>
      <c r="C94" s="1" t="s">
        <v>167</v>
      </c>
      <c r="D94" s="1">
        <v>1404</v>
      </c>
      <c r="E94" s="1">
        <v>1278</v>
      </c>
      <c r="F94" s="1">
        <v>2682</v>
      </c>
      <c r="G94" s="1">
        <v>2020</v>
      </c>
    </row>
    <row r="95" spans="1:7" x14ac:dyDescent="0.25">
      <c r="A95" s="1">
        <v>4</v>
      </c>
      <c r="B95" s="1" t="s">
        <v>168</v>
      </c>
      <c r="C95" s="1" t="s">
        <v>169</v>
      </c>
      <c r="D95" s="1">
        <v>1920</v>
      </c>
      <c r="E95" s="1">
        <v>1585</v>
      </c>
      <c r="F95" s="1">
        <v>3505</v>
      </c>
      <c r="G95" s="1">
        <v>2020</v>
      </c>
    </row>
    <row r="96" spans="1:7" x14ac:dyDescent="0.25">
      <c r="A96" s="1">
        <v>4</v>
      </c>
      <c r="B96" s="1" t="s">
        <v>170</v>
      </c>
      <c r="C96" s="1" t="s">
        <v>171</v>
      </c>
      <c r="D96" s="1">
        <v>807</v>
      </c>
      <c r="E96" s="1">
        <v>690</v>
      </c>
      <c r="F96" s="1">
        <v>1497</v>
      </c>
      <c r="G96" s="1">
        <v>2020</v>
      </c>
    </row>
    <row r="97" spans="1:7" x14ac:dyDescent="0.25">
      <c r="A97" s="1">
        <v>3</v>
      </c>
      <c r="B97" s="1">
        <v>640310</v>
      </c>
      <c r="C97" s="1" t="s">
        <v>172</v>
      </c>
      <c r="D97" s="1">
        <f>SUM(D98:D103)</f>
        <v>3880</v>
      </c>
      <c r="E97" s="1">
        <f t="shared" ref="E97:F97" si="5">SUM(E98:E103)</f>
        <v>3449</v>
      </c>
      <c r="F97" s="1">
        <f t="shared" si="5"/>
        <v>7329</v>
      </c>
      <c r="G97" s="1">
        <v>2020</v>
      </c>
    </row>
    <row r="98" spans="1:7" x14ac:dyDescent="0.25">
      <c r="A98" s="1">
        <v>4</v>
      </c>
      <c r="B98" s="1" t="s">
        <v>173</v>
      </c>
      <c r="C98" s="1" t="s">
        <v>174</v>
      </c>
      <c r="D98" s="1">
        <v>436</v>
      </c>
      <c r="E98" s="1">
        <v>369</v>
      </c>
      <c r="F98" s="1">
        <v>805</v>
      </c>
      <c r="G98" s="1">
        <v>2020</v>
      </c>
    </row>
    <row r="99" spans="1:7" x14ac:dyDescent="0.25">
      <c r="A99" s="1">
        <v>4</v>
      </c>
      <c r="B99" s="1" t="s">
        <v>175</v>
      </c>
      <c r="C99" s="1" t="s">
        <v>176</v>
      </c>
      <c r="D99" s="1">
        <v>862</v>
      </c>
      <c r="E99" s="1">
        <v>742</v>
      </c>
      <c r="F99" s="1">
        <v>1604</v>
      </c>
      <c r="G99" s="1">
        <v>2020</v>
      </c>
    </row>
    <row r="100" spans="1:7" x14ac:dyDescent="0.25">
      <c r="A100" s="1">
        <v>4</v>
      </c>
      <c r="B100" s="1" t="s">
        <v>177</v>
      </c>
      <c r="C100" s="1" t="s">
        <v>178</v>
      </c>
      <c r="D100" s="1">
        <v>350</v>
      </c>
      <c r="E100" s="1">
        <v>263</v>
      </c>
      <c r="F100" s="1">
        <v>613</v>
      </c>
      <c r="G100" s="1">
        <v>2020</v>
      </c>
    </row>
    <row r="101" spans="1:7" x14ac:dyDescent="0.25">
      <c r="A101" s="1">
        <v>4</v>
      </c>
      <c r="B101" s="1" t="s">
        <v>179</v>
      </c>
      <c r="C101" s="1" t="s">
        <v>180</v>
      </c>
      <c r="D101" s="1">
        <v>629</v>
      </c>
      <c r="E101" s="1">
        <v>571</v>
      </c>
      <c r="F101" s="1">
        <v>1200</v>
      </c>
      <c r="G101" s="1">
        <v>2020</v>
      </c>
    </row>
    <row r="102" spans="1:7" x14ac:dyDescent="0.25">
      <c r="A102" s="1">
        <v>4</v>
      </c>
      <c r="B102" s="1" t="s">
        <v>181</v>
      </c>
      <c r="C102" s="1" t="s">
        <v>182</v>
      </c>
      <c r="D102" s="1">
        <v>1073</v>
      </c>
      <c r="E102" s="1">
        <v>1040</v>
      </c>
      <c r="F102" s="1">
        <v>2113</v>
      </c>
      <c r="G102" s="1">
        <v>2020</v>
      </c>
    </row>
    <row r="103" spans="1:7" x14ac:dyDescent="0.25">
      <c r="A103" s="1">
        <v>4</v>
      </c>
      <c r="B103" s="1" t="s">
        <v>183</v>
      </c>
      <c r="C103" s="1" t="s">
        <v>184</v>
      </c>
      <c r="D103" s="1">
        <v>530</v>
      </c>
      <c r="E103" s="1">
        <v>464</v>
      </c>
      <c r="F103" s="1">
        <v>994</v>
      </c>
      <c r="G103" s="1">
        <v>2020</v>
      </c>
    </row>
    <row r="104" spans="1:7" x14ac:dyDescent="0.25">
      <c r="A104" s="1">
        <v>3</v>
      </c>
      <c r="B104" s="1">
        <v>640311</v>
      </c>
      <c r="C104" s="1" t="s">
        <v>185</v>
      </c>
      <c r="D104" s="1">
        <f>SUM(D105:D108)</f>
        <v>1899</v>
      </c>
      <c r="E104" s="1">
        <f t="shared" ref="E104:F104" si="6">SUM(E105:E108)</f>
        <v>1877</v>
      </c>
      <c r="F104" s="1">
        <f t="shared" si="6"/>
        <v>3776</v>
      </c>
      <c r="G104" s="1">
        <v>2020</v>
      </c>
    </row>
    <row r="105" spans="1:7" x14ac:dyDescent="0.25">
      <c r="A105" s="1">
        <v>4</v>
      </c>
      <c r="B105" s="1" t="s">
        <v>186</v>
      </c>
      <c r="C105" s="1" t="s">
        <v>187</v>
      </c>
      <c r="D105" s="1">
        <v>575</v>
      </c>
      <c r="E105" s="1">
        <v>563</v>
      </c>
      <c r="F105" s="1">
        <v>1138</v>
      </c>
      <c r="G105" s="1">
        <v>2020</v>
      </c>
    </row>
    <row r="106" spans="1:7" x14ac:dyDescent="0.25">
      <c r="A106" s="1">
        <v>4</v>
      </c>
      <c r="B106" s="1" t="s">
        <v>188</v>
      </c>
      <c r="C106" s="1" t="s">
        <v>189</v>
      </c>
      <c r="D106" s="1">
        <v>351</v>
      </c>
      <c r="E106" s="1">
        <v>360</v>
      </c>
      <c r="F106" s="1">
        <v>711</v>
      </c>
      <c r="G106" s="1">
        <v>2020</v>
      </c>
    </row>
    <row r="107" spans="1:7" x14ac:dyDescent="0.25">
      <c r="A107" s="1">
        <v>4</v>
      </c>
      <c r="B107" s="1" t="s">
        <v>190</v>
      </c>
      <c r="C107" s="1" t="s">
        <v>191</v>
      </c>
      <c r="D107" s="1">
        <v>369</v>
      </c>
      <c r="E107" s="1">
        <v>386</v>
      </c>
      <c r="F107" s="1">
        <v>755</v>
      </c>
      <c r="G107" s="1">
        <v>2020</v>
      </c>
    </row>
    <row r="108" spans="1:7" x14ac:dyDescent="0.25">
      <c r="A108" s="1">
        <v>4</v>
      </c>
      <c r="B108" s="1" t="s">
        <v>192</v>
      </c>
      <c r="C108" s="1" t="s">
        <v>193</v>
      </c>
      <c r="D108" s="1">
        <v>604</v>
      </c>
      <c r="E108" s="1">
        <v>568</v>
      </c>
      <c r="F108" s="1">
        <v>1172</v>
      </c>
      <c r="G108" s="1">
        <v>2020</v>
      </c>
    </row>
    <row r="109" spans="1:7" x14ac:dyDescent="0.25">
      <c r="A109" s="1">
        <v>3</v>
      </c>
      <c r="B109" s="1">
        <v>640312</v>
      </c>
      <c r="C109" s="1" t="s">
        <v>194</v>
      </c>
      <c r="D109" s="1">
        <f>SUM(D110:D116)</f>
        <v>4491</v>
      </c>
      <c r="E109" s="1">
        <f t="shared" ref="E109" si="7">SUM(E110:E116)</f>
        <v>3980</v>
      </c>
      <c r="F109" s="1">
        <f>SUM(F110:F116)</f>
        <v>8471</v>
      </c>
      <c r="G109" s="1">
        <v>2020</v>
      </c>
    </row>
    <row r="110" spans="1:7" x14ac:dyDescent="0.25">
      <c r="A110" s="1">
        <v>4</v>
      </c>
      <c r="B110" s="1" t="s">
        <v>195</v>
      </c>
      <c r="C110" s="1" t="s">
        <v>196</v>
      </c>
      <c r="D110" s="1">
        <v>1049</v>
      </c>
      <c r="E110" s="1">
        <v>932</v>
      </c>
      <c r="F110" s="1">
        <v>1981</v>
      </c>
      <c r="G110" s="1">
        <v>2020</v>
      </c>
    </row>
    <row r="111" spans="1:7" x14ac:dyDescent="0.25">
      <c r="A111" s="1">
        <v>4</v>
      </c>
      <c r="B111" s="1" t="s">
        <v>197</v>
      </c>
      <c r="C111" s="1" t="s">
        <v>198</v>
      </c>
      <c r="D111" s="1">
        <v>475</v>
      </c>
      <c r="E111" s="1">
        <v>399</v>
      </c>
      <c r="F111" s="1">
        <v>874</v>
      </c>
      <c r="G111" s="1">
        <v>2020</v>
      </c>
    </row>
    <row r="112" spans="1:7" x14ac:dyDescent="0.25">
      <c r="A112" s="1">
        <v>4</v>
      </c>
      <c r="B112" s="1" t="s">
        <v>199</v>
      </c>
      <c r="C112" s="1" t="s">
        <v>194</v>
      </c>
      <c r="D112" s="1">
        <v>1488</v>
      </c>
      <c r="E112" s="1">
        <v>1332</v>
      </c>
      <c r="F112" s="1">
        <v>2820</v>
      </c>
      <c r="G112" s="1">
        <v>2020</v>
      </c>
    </row>
    <row r="113" spans="1:7" x14ac:dyDescent="0.25">
      <c r="A113" s="1">
        <v>4</v>
      </c>
      <c r="B113" s="1" t="s">
        <v>200</v>
      </c>
      <c r="C113" s="1" t="s">
        <v>201</v>
      </c>
      <c r="D113" s="1">
        <v>249</v>
      </c>
      <c r="E113" s="1">
        <v>199</v>
      </c>
      <c r="F113" s="1">
        <v>448</v>
      </c>
      <c r="G113" s="1">
        <v>2020</v>
      </c>
    </row>
    <row r="114" spans="1:7" x14ac:dyDescent="0.25">
      <c r="A114" s="1">
        <v>4</v>
      </c>
      <c r="B114" s="1" t="s">
        <v>202</v>
      </c>
      <c r="C114" s="1" t="s">
        <v>203</v>
      </c>
      <c r="D114" s="1">
        <v>295</v>
      </c>
      <c r="E114" s="1">
        <v>259</v>
      </c>
      <c r="F114" s="1">
        <v>554</v>
      </c>
      <c r="G114" s="1">
        <v>2020</v>
      </c>
    </row>
    <row r="115" spans="1:7" x14ac:dyDescent="0.25">
      <c r="A115" s="1">
        <v>4</v>
      </c>
      <c r="B115" s="1" t="s">
        <v>204</v>
      </c>
      <c r="C115" s="1" t="s">
        <v>205</v>
      </c>
      <c r="D115" s="1">
        <v>562</v>
      </c>
      <c r="E115" s="1">
        <v>509</v>
      </c>
      <c r="F115" s="1">
        <v>1071</v>
      </c>
      <c r="G115" s="1">
        <v>2020</v>
      </c>
    </row>
    <row r="116" spans="1:7" x14ac:dyDescent="0.25">
      <c r="A116" s="1">
        <v>4</v>
      </c>
      <c r="B116" s="1" t="s">
        <v>206</v>
      </c>
      <c r="C116" s="1" t="s">
        <v>207</v>
      </c>
      <c r="D116" s="1">
        <v>373</v>
      </c>
      <c r="E116" s="1">
        <v>350</v>
      </c>
      <c r="F116" s="1">
        <v>723</v>
      </c>
      <c r="G116" s="1">
        <v>2020</v>
      </c>
    </row>
    <row r="117" spans="1:7" x14ac:dyDescent="0.25">
      <c r="A117" s="1">
        <v>3</v>
      </c>
      <c r="B117" s="1">
        <v>640313</v>
      </c>
      <c r="C117" s="1" t="s">
        <v>208</v>
      </c>
      <c r="D117" s="1">
        <f>SUM(D118:D125)</f>
        <v>4369</v>
      </c>
      <c r="E117" s="1">
        <f t="shared" ref="E117:F117" si="8">SUM(E118:E125)</f>
        <v>3797</v>
      </c>
      <c r="F117" s="1">
        <f t="shared" si="8"/>
        <v>8166</v>
      </c>
      <c r="G117" s="1">
        <v>2020</v>
      </c>
    </row>
    <row r="118" spans="1:7" x14ac:dyDescent="0.25">
      <c r="A118" s="1">
        <v>4</v>
      </c>
      <c r="B118" s="1" t="s">
        <v>209</v>
      </c>
      <c r="C118" s="1" t="s">
        <v>210</v>
      </c>
      <c r="D118" s="1">
        <v>284</v>
      </c>
      <c r="E118" s="1">
        <v>206</v>
      </c>
      <c r="F118" s="1">
        <v>490</v>
      </c>
      <c r="G118" s="1">
        <v>2020</v>
      </c>
    </row>
    <row r="119" spans="1:7" x14ac:dyDescent="0.25">
      <c r="A119" s="1">
        <v>4</v>
      </c>
      <c r="B119" s="1" t="s">
        <v>211</v>
      </c>
      <c r="C119" s="1" t="s">
        <v>212</v>
      </c>
      <c r="D119" s="1">
        <v>657</v>
      </c>
      <c r="E119" s="1">
        <v>526</v>
      </c>
      <c r="F119" s="1">
        <v>1183</v>
      </c>
      <c r="G119" s="1">
        <v>2020</v>
      </c>
    </row>
    <row r="120" spans="1:7" x14ac:dyDescent="0.25">
      <c r="A120" s="1">
        <v>4</v>
      </c>
      <c r="B120" s="1" t="s">
        <v>213</v>
      </c>
      <c r="C120" s="1" t="s">
        <v>214</v>
      </c>
      <c r="D120" s="1">
        <v>321</v>
      </c>
      <c r="E120" s="1">
        <v>280</v>
      </c>
      <c r="F120" s="1">
        <v>601</v>
      </c>
      <c r="G120" s="1">
        <v>2020</v>
      </c>
    </row>
    <row r="121" spans="1:7" x14ac:dyDescent="0.25">
      <c r="A121" s="1">
        <v>4</v>
      </c>
      <c r="B121" s="1" t="s">
        <v>215</v>
      </c>
      <c r="C121" s="1" t="s">
        <v>216</v>
      </c>
      <c r="D121" s="1">
        <v>1301</v>
      </c>
      <c r="E121" s="1">
        <v>1177</v>
      </c>
      <c r="F121" s="1">
        <v>2478</v>
      </c>
      <c r="G121" s="1">
        <v>2020</v>
      </c>
    </row>
    <row r="122" spans="1:7" x14ac:dyDescent="0.25">
      <c r="A122" s="1">
        <v>4</v>
      </c>
      <c r="B122" s="1" t="s">
        <v>217</v>
      </c>
      <c r="C122" s="1" t="s">
        <v>218</v>
      </c>
      <c r="D122" s="1">
        <v>618</v>
      </c>
      <c r="E122" s="1">
        <v>551</v>
      </c>
      <c r="F122" s="1">
        <v>1169</v>
      </c>
      <c r="G122" s="1">
        <v>2020</v>
      </c>
    </row>
    <row r="123" spans="1:7" x14ac:dyDescent="0.25">
      <c r="A123" s="1">
        <v>4</v>
      </c>
      <c r="B123" s="1" t="s">
        <v>219</v>
      </c>
      <c r="C123" s="1" t="s">
        <v>220</v>
      </c>
      <c r="D123" s="1">
        <v>411</v>
      </c>
      <c r="E123" s="1">
        <v>351</v>
      </c>
      <c r="F123" s="1">
        <v>762</v>
      </c>
      <c r="G123" s="1">
        <v>2020</v>
      </c>
    </row>
    <row r="124" spans="1:7" x14ac:dyDescent="0.25">
      <c r="A124" s="1">
        <v>4</v>
      </c>
      <c r="B124" s="1" t="s">
        <v>221</v>
      </c>
      <c r="C124" s="1" t="s">
        <v>222</v>
      </c>
      <c r="D124" s="1">
        <v>326</v>
      </c>
      <c r="E124" s="1">
        <v>309</v>
      </c>
      <c r="F124" s="1">
        <v>635</v>
      </c>
      <c r="G124" s="1">
        <v>2020</v>
      </c>
    </row>
    <row r="125" spans="1:7" x14ac:dyDescent="0.25">
      <c r="A125" s="1">
        <v>4</v>
      </c>
      <c r="B125" s="1" t="s">
        <v>223</v>
      </c>
      <c r="C125" s="1" t="s">
        <v>224</v>
      </c>
      <c r="D125" s="1">
        <v>451</v>
      </c>
      <c r="E125" s="1">
        <v>397</v>
      </c>
      <c r="F125" s="1">
        <v>848</v>
      </c>
      <c r="G125" s="1">
        <v>2020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BIODATA_WNI_202002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rakhmat hidayat</cp:lastModifiedBy>
  <dcterms:created xsi:type="dcterms:W3CDTF">2023-05-22T14:39:06Z</dcterms:created>
  <dcterms:modified xsi:type="dcterms:W3CDTF">2025-10-01T06:46:03Z</dcterms:modified>
</cp:coreProperties>
</file>