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E:\Backup D\rakhmath\Profil 25\BAB V KEPEMILIKAN DOKUMEN\"/>
    </mc:Choice>
  </mc:AlternateContent>
  <xr:revisionPtr revIDLastSave="0" documentId="13_ncr:1_{B9AF7866-A5F7-47AE-A74D-CF7FD1C0A5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" sheetId="3" r:id="rId1"/>
    <sheet name="2024" sheetId="2" r:id="rId2"/>
  </sheets>
  <calcPr calcId="191029"/>
</workbook>
</file>

<file path=xl/calcChain.xml><?xml version="1.0" encoding="utf-8"?>
<calcChain xmlns="http://schemas.openxmlformats.org/spreadsheetml/2006/main">
  <c r="K15" i="3" l="1"/>
  <c r="J15" i="3"/>
  <c r="I15" i="3"/>
  <c r="H15" i="3"/>
  <c r="G15" i="3"/>
  <c r="F15" i="3"/>
  <c r="E15" i="3"/>
  <c r="D15" i="3"/>
  <c r="C15" i="3"/>
  <c r="L15" i="2"/>
  <c r="K15" i="2"/>
  <c r="J15" i="2"/>
  <c r="I15" i="2"/>
  <c r="H15" i="2"/>
  <c r="G15" i="2"/>
  <c r="F15" i="2"/>
  <c r="E15" i="2"/>
  <c r="D15" i="2"/>
  <c r="C15" i="2"/>
  <c r="L15" i="3" l="1"/>
</calcChain>
</file>

<file path=xl/sharedStrings.xml><?xml version="1.0" encoding="utf-8"?>
<sst xmlns="http://schemas.openxmlformats.org/spreadsheetml/2006/main" count="78" uniqueCount="42">
  <si>
    <t>KODE</t>
  </si>
  <si>
    <t>KECAMATAN</t>
  </si>
  <si>
    <r>
      <rPr>
        <b/>
        <u/>
        <sz val="10"/>
        <color rgb="FFFFFFFF"/>
        <rFont val="Arial"/>
        <family val="2"/>
      </rPr>
      <t>LAKI-LAK</t>
    </r>
    <r>
      <rPr>
        <b/>
        <sz val="10"/>
        <color indexed="9"/>
        <rFont val="Arial"/>
        <family val="2"/>
      </rPr>
      <t>I Jumlah (Jiwa)</t>
    </r>
  </si>
  <si>
    <r>
      <rPr>
        <b/>
        <u/>
        <sz val="10"/>
        <color rgb="FFFFFFFF"/>
        <rFont val="Arial"/>
        <family val="2"/>
      </rPr>
      <t>PEREMPUAN</t>
    </r>
    <r>
      <rPr>
        <b/>
        <sz val="10"/>
        <color indexed="9"/>
        <rFont val="Arial"/>
        <family val="2"/>
      </rPr>
      <t xml:space="preserve"> Jumlah (Jiwa)</t>
    </r>
  </si>
  <si>
    <r>
      <rPr>
        <b/>
        <u/>
        <sz val="10"/>
        <color rgb="FFFFFFFF"/>
        <rFont val="Arial"/>
        <family val="2"/>
      </rPr>
      <t>TOTAL</t>
    </r>
    <r>
      <rPr>
        <b/>
        <sz val="10"/>
        <color indexed="9"/>
        <rFont val="Arial"/>
        <family val="2"/>
      </rPr>
      <t xml:space="preserve"> Jumlah (Jiwa)</t>
    </r>
  </si>
  <si>
    <r>
      <rPr>
        <b/>
        <u/>
        <sz val="10"/>
        <color rgb="FFFFFFFF"/>
        <rFont val="Arial"/>
        <family val="2"/>
      </rPr>
      <t>LAKI-LAKI</t>
    </r>
    <r>
      <rPr>
        <b/>
        <sz val="10"/>
        <color indexed="9"/>
        <rFont val="Arial"/>
        <family val="2"/>
      </rPr>
      <t xml:space="preserve"> Memiliki</t>
    </r>
  </si>
  <si>
    <r>
      <rPr>
        <b/>
        <u/>
        <sz val="10"/>
        <color rgb="FFFFFFFF"/>
        <rFont val="Arial"/>
        <family val="2"/>
      </rPr>
      <t>PEREMPUAN</t>
    </r>
    <r>
      <rPr>
        <b/>
        <sz val="10"/>
        <color indexed="9"/>
        <rFont val="Arial"/>
        <family val="2"/>
      </rPr>
      <t xml:space="preserve"> Memiliki</t>
    </r>
  </si>
  <si>
    <r>
      <rPr>
        <b/>
        <u/>
        <sz val="10"/>
        <color rgb="FFFFFFFF"/>
        <rFont val="Arial"/>
        <family val="2"/>
      </rPr>
      <t>TOTAL</t>
    </r>
    <r>
      <rPr>
        <b/>
        <sz val="10"/>
        <color indexed="9"/>
        <rFont val="Arial"/>
        <family val="2"/>
      </rPr>
      <t xml:space="preserve"> Memiliki</t>
    </r>
  </si>
  <si>
    <r>
      <rPr>
        <b/>
        <u/>
        <sz val="10"/>
        <color rgb="FFFFFFFF"/>
        <rFont val="Arial"/>
        <family val="2"/>
      </rPr>
      <t>LAKI-LAKI</t>
    </r>
    <r>
      <rPr>
        <b/>
        <sz val="10"/>
        <color indexed="9"/>
        <rFont val="Arial"/>
        <family val="2"/>
      </rPr>
      <t xml:space="preserve"> Belum Memiliki</t>
    </r>
  </si>
  <si>
    <r>
      <rPr>
        <b/>
        <u/>
        <sz val="10"/>
        <color rgb="FFFFFFFF"/>
        <rFont val="Arial"/>
        <family val="2"/>
      </rPr>
      <t>PEREMPUAN</t>
    </r>
    <r>
      <rPr>
        <b/>
        <sz val="10"/>
        <color indexed="9"/>
        <rFont val="Arial"/>
        <family val="2"/>
      </rPr>
      <t xml:space="preserve"> Belum Memiliki</t>
    </r>
  </si>
  <si>
    <r>
      <rPr>
        <b/>
        <u/>
        <sz val="10"/>
        <color rgb="FFFFFFFF"/>
        <rFont val="Arial"/>
        <family val="2"/>
      </rPr>
      <t>TOTAL</t>
    </r>
    <r>
      <rPr>
        <b/>
        <sz val="10"/>
        <color indexed="9"/>
        <rFont val="Arial"/>
        <family val="2"/>
      </rPr>
      <t xml:space="preserve"> Belum Memiliki</t>
    </r>
  </si>
  <si>
    <t>%</t>
  </si>
  <si>
    <t>640301</t>
  </si>
  <si>
    <t>Kelay</t>
  </si>
  <si>
    <t>640302</t>
  </si>
  <si>
    <t>Talisayan</t>
  </si>
  <si>
    <t>640303</t>
  </si>
  <si>
    <t>Sambaliung</t>
  </si>
  <si>
    <t>640304</t>
  </si>
  <si>
    <t>Segah</t>
  </si>
  <si>
    <t>640305</t>
  </si>
  <si>
    <t>Tanjung Redeb</t>
  </si>
  <si>
    <t>640306</t>
  </si>
  <si>
    <t>Gunung Tabur</t>
  </si>
  <si>
    <t>640307</t>
  </si>
  <si>
    <t>Pulau Derawan</t>
  </si>
  <si>
    <t>640308</t>
  </si>
  <si>
    <t>Biduk-Biduk</t>
  </si>
  <si>
    <t>640309</t>
  </si>
  <si>
    <t>Teluk Bayur</t>
  </si>
  <si>
    <t>640310</t>
  </si>
  <si>
    <t>Tabalar</t>
  </si>
  <si>
    <t>640311</t>
  </si>
  <si>
    <t>Maratua</t>
  </si>
  <si>
    <t>640312</t>
  </si>
  <si>
    <t>Batu Putih</t>
  </si>
  <si>
    <t>640313</t>
  </si>
  <si>
    <t>Biatan</t>
  </si>
  <si>
    <t>KAB. BERAU</t>
  </si>
  <si>
    <r>
      <rPr>
        <b/>
        <u/>
        <sz val="10"/>
        <color rgb="FFFFFFFF"/>
        <rFont val="Arial"/>
        <family val="2"/>
      </rPr>
      <t>PENDUDUK</t>
    </r>
    <r>
      <rPr>
        <b/>
        <sz val="10"/>
        <color indexed="9"/>
        <rFont val="Arial"/>
        <family val="2"/>
      </rPr>
      <t xml:space="preserve"> Jumlah (Jiwa)</t>
    </r>
  </si>
  <si>
    <r>
      <rPr>
        <b/>
        <u/>
        <sz val="10"/>
        <color rgb="FFFFFFFF"/>
        <rFont val="Arial"/>
        <family val="2"/>
      </rPr>
      <t>MEMILIKI</t>
    </r>
    <r>
      <rPr>
        <b/>
        <sz val="10"/>
        <color rgb="FFFFFFFF"/>
        <rFont val="Arial"/>
        <family val="2"/>
      </rPr>
      <t xml:space="preserve"> Jumlah (Jiwa)</t>
    </r>
  </si>
  <si>
    <r>
      <rPr>
        <b/>
        <u/>
        <sz val="10"/>
        <color rgb="FFFFFFFF"/>
        <rFont val="Arial"/>
        <family val="2"/>
      </rPr>
      <t>BELUM MEMILIKI</t>
    </r>
    <r>
      <rPr>
        <b/>
        <sz val="10"/>
        <color rgb="FFFFFFFF"/>
        <rFont val="Arial"/>
        <family val="2"/>
      </rPr>
      <t xml:space="preserve"> Jumlah (Jiwa)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</si>
</sst>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b/>
      <sz val="10"/>
      <color indexed="9"/>
      <name val="Arial"/>
      <family val="2"/>
    </font>
    <font>
      <b/>
      <u/>
      <sz val="10"/>
      <color rgb="FFFFFFFF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darkGray">
        <fgColor indexed="21"/>
        <bgColor indexed="17"/>
      </patternFill>
    </fill>
    <fill>
      <patternFill patternType="solid">
        <fgColor indexed="42"/>
        <bgColor indexed="24"/>
      </patternFill>
    </fill>
    <fill>
      <patternFill patternType="solid">
        <fgColor indexed="9"/>
        <bgColor indexed="24"/>
      </patternFill>
    </fill>
  </fills>
  <borders count="2">
    <border>
      <left/>
      <right/>
      <top/>
      <bottom/>
      <diagonal/>
    </border>
    <border>
      <left/>
      <right/>
      <top style="thin">
        <color indexed="23"/>
      </top>
      <bottom style="thick">
        <color indexed="2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3" borderId="0" xfId="0" applyFont="1" applyFill="1" applyAlignment="1">
      <alignment horizontal="left"/>
    </xf>
    <xf numFmtId="3" fontId="3" fillId="3" borderId="0" xfId="0" applyNumberFormat="1" applyFont="1" applyFill="1"/>
    <xf numFmtId="2" fontId="3" fillId="3" borderId="0" xfId="0" applyNumberFormat="1" applyFont="1" applyFill="1"/>
    <xf numFmtId="0" fontId="3" fillId="4" borderId="0" xfId="0" applyFont="1" applyFill="1" applyAlignment="1">
      <alignment horizontal="left"/>
    </xf>
    <xf numFmtId="3" fontId="3" fillId="4" borderId="0" xfId="0" applyNumberFormat="1" applyFont="1" applyFill="1"/>
    <xf numFmtId="2" fontId="3" fillId="4" borderId="0" xfId="0" applyNumberFormat="1" applyFont="1" applyFill="1"/>
    <xf numFmtId="0" fontId="4" fillId="4" borderId="1" xfId="0" applyFont="1" applyFill="1" applyBorder="1" applyAlignment="1">
      <alignment horizontal="left"/>
    </xf>
    <xf numFmtId="3" fontId="3" fillId="4" borderId="1" xfId="0" applyNumberFormat="1" applyFont="1" applyFill="1" applyBorder="1"/>
    <xf numFmtId="2" fontId="3" fillId="4" borderId="1" xfId="0" applyNumberFormat="1" applyFont="1" applyFill="1" applyBorder="1"/>
    <xf numFmtId="2" fontId="0" fillId="0" borderId="0" xfId="0" applyNumberFormat="1"/>
    <xf numFmtId="0" fontId="5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F1952-E632-4579-A66E-3C15D203D61C}">
  <dimension ref="A1:L16"/>
  <sheetViews>
    <sheetView tabSelected="1" workbookViewId="0">
      <selection activeCell="Q10" sqref="Q10"/>
    </sheetView>
  </sheetViews>
  <sheetFormatPr defaultRowHeight="15" x14ac:dyDescent="0.25"/>
  <cols>
    <col min="1" max="1" width="7" bestFit="1" customWidth="1"/>
    <col min="2" max="2" width="13.5703125" bestFit="1" customWidth="1"/>
    <col min="3" max="4" width="13.85546875" hidden="1" customWidth="1"/>
    <col min="5" max="5" width="13.85546875" customWidth="1"/>
    <col min="6" max="6" width="10.140625" hidden="1" customWidth="1"/>
    <col min="7" max="7" width="12.5703125" hidden="1" customWidth="1"/>
    <col min="8" max="8" width="15" customWidth="1"/>
    <col min="9" max="10" width="15.28515625" hidden="1" customWidth="1"/>
    <col min="11" max="11" width="16.5703125" bestFit="1" customWidth="1"/>
    <col min="12" max="12" width="5.5703125" style="14" bestFit="1" customWidth="1"/>
  </cols>
  <sheetData>
    <row r="1" spans="1:12" s="4" customFormat="1" ht="25.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39</v>
      </c>
      <c r="F1" s="2" t="s">
        <v>5</v>
      </c>
      <c r="G1" s="2" t="s">
        <v>6</v>
      </c>
      <c r="H1" s="15" t="s">
        <v>40</v>
      </c>
      <c r="I1" s="2" t="s">
        <v>8</v>
      </c>
      <c r="J1" s="2" t="s">
        <v>9</v>
      </c>
      <c r="K1" s="15" t="s">
        <v>41</v>
      </c>
      <c r="L1" s="3" t="s">
        <v>11</v>
      </c>
    </row>
    <row r="2" spans="1:12" x14ac:dyDescent="0.25">
      <c r="A2" s="5" t="s">
        <v>12</v>
      </c>
      <c r="B2" s="5" t="s">
        <v>13</v>
      </c>
      <c r="C2" s="6">
        <v>4667</v>
      </c>
      <c r="D2" s="6">
        <v>3913</v>
      </c>
      <c r="E2" s="6">
        <v>8580</v>
      </c>
      <c r="F2" s="6">
        <v>2672</v>
      </c>
      <c r="G2" s="6">
        <v>2313</v>
      </c>
      <c r="H2" s="6">
        <v>4985</v>
      </c>
      <c r="I2" s="6">
        <v>1995</v>
      </c>
      <c r="J2" s="6">
        <v>1600</v>
      </c>
      <c r="K2" s="6">
        <v>3595</v>
      </c>
      <c r="L2" s="7">
        <v>58.1</v>
      </c>
    </row>
    <row r="3" spans="1:12" x14ac:dyDescent="0.25">
      <c r="A3" s="5" t="s">
        <v>14</v>
      </c>
      <c r="B3" s="5" t="s">
        <v>15</v>
      </c>
      <c r="C3" s="6">
        <v>10002</v>
      </c>
      <c r="D3" s="6">
        <v>9037</v>
      </c>
      <c r="E3" s="6">
        <v>19039</v>
      </c>
      <c r="F3" s="6">
        <v>5910</v>
      </c>
      <c r="G3" s="6">
        <v>5503</v>
      </c>
      <c r="H3" s="6">
        <v>11413</v>
      </c>
      <c r="I3" s="6">
        <v>4092</v>
      </c>
      <c r="J3" s="6">
        <v>3534</v>
      </c>
      <c r="K3" s="6">
        <v>7626</v>
      </c>
      <c r="L3" s="7">
        <v>59.95</v>
      </c>
    </row>
    <row r="4" spans="1:12" x14ac:dyDescent="0.25">
      <c r="A4" s="8" t="s">
        <v>16</v>
      </c>
      <c r="B4" s="8" t="s">
        <v>17</v>
      </c>
      <c r="C4" s="9">
        <v>26473</v>
      </c>
      <c r="D4" s="9">
        <v>22892</v>
      </c>
      <c r="E4" s="9">
        <v>49365</v>
      </c>
      <c r="F4" s="9">
        <v>17078</v>
      </c>
      <c r="G4" s="9">
        <v>15067</v>
      </c>
      <c r="H4" s="9">
        <v>32145</v>
      </c>
      <c r="I4" s="9">
        <v>9395</v>
      </c>
      <c r="J4" s="9">
        <v>7825</v>
      </c>
      <c r="K4" s="9">
        <v>17220</v>
      </c>
      <c r="L4" s="10">
        <v>65.12</v>
      </c>
    </row>
    <row r="5" spans="1:12" x14ac:dyDescent="0.25">
      <c r="A5" s="8" t="s">
        <v>18</v>
      </c>
      <c r="B5" s="8" t="s">
        <v>19</v>
      </c>
      <c r="C5" s="9">
        <v>11885</v>
      </c>
      <c r="D5" s="9">
        <v>9482</v>
      </c>
      <c r="E5" s="9">
        <v>21367</v>
      </c>
      <c r="F5" s="9">
        <v>7168</v>
      </c>
      <c r="G5" s="9">
        <v>5974</v>
      </c>
      <c r="H5" s="9">
        <v>13142</v>
      </c>
      <c r="I5" s="9">
        <v>4717</v>
      </c>
      <c r="J5" s="9">
        <v>3508</v>
      </c>
      <c r="K5" s="9">
        <v>8225</v>
      </c>
      <c r="L5" s="10">
        <v>61.51</v>
      </c>
    </row>
    <row r="6" spans="1:12" x14ac:dyDescent="0.25">
      <c r="A6" s="5" t="s">
        <v>20</v>
      </c>
      <c r="B6" s="5" t="s">
        <v>21</v>
      </c>
      <c r="C6" s="6">
        <v>41375</v>
      </c>
      <c r="D6" s="6">
        <v>37957</v>
      </c>
      <c r="E6" s="6">
        <v>79332</v>
      </c>
      <c r="F6" s="6">
        <v>26816</v>
      </c>
      <c r="G6" s="6">
        <v>24908</v>
      </c>
      <c r="H6" s="6">
        <v>51724</v>
      </c>
      <c r="I6" s="6">
        <v>14559</v>
      </c>
      <c r="J6" s="6">
        <v>13049</v>
      </c>
      <c r="K6" s="6">
        <v>27608</v>
      </c>
      <c r="L6" s="7">
        <v>65.2</v>
      </c>
    </row>
    <row r="7" spans="1:12" x14ac:dyDescent="0.25">
      <c r="A7" s="5" t="s">
        <v>22</v>
      </c>
      <c r="B7" s="5" t="s">
        <v>23</v>
      </c>
      <c r="C7" s="6">
        <v>18926</v>
      </c>
      <c r="D7" s="6">
        <v>15964</v>
      </c>
      <c r="E7" s="6">
        <v>34890</v>
      </c>
      <c r="F7" s="6">
        <v>11974</v>
      </c>
      <c r="G7" s="6">
        <v>10447</v>
      </c>
      <c r="H7" s="6">
        <v>22421</v>
      </c>
      <c r="I7" s="6">
        <v>6952</v>
      </c>
      <c r="J7" s="6">
        <v>5517</v>
      </c>
      <c r="K7" s="6">
        <v>12469</v>
      </c>
      <c r="L7" s="7">
        <v>64.260000000000005</v>
      </c>
    </row>
    <row r="8" spans="1:12" x14ac:dyDescent="0.25">
      <c r="A8" s="8" t="s">
        <v>24</v>
      </c>
      <c r="B8" s="8" t="s">
        <v>25</v>
      </c>
      <c r="C8" s="9">
        <v>8128</v>
      </c>
      <c r="D8" s="9">
        <v>7178</v>
      </c>
      <c r="E8" s="9">
        <v>15306</v>
      </c>
      <c r="F8" s="9">
        <v>4830</v>
      </c>
      <c r="G8" s="9">
        <v>4575</v>
      </c>
      <c r="H8" s="9">
        <v>9405</v>
      </c>
      <c r="I8" s="9">
        <v>3298</v>
      </c>
      <c r="J8" s="9">
        <v>2603</v>
      </c>
      <c r="K8" s="9">
        <v>5901</v>
      </c>
      <c r="L8" s="10">
        <v>61.45</v>
      </c>
    </row>
    <row r="9" spans="1:12" x14ac:dyDescent="0.25">
      <c r="A9" s="8" t="s">
        <v>26</v>
      </c>
      <c r="B9" s="8" t="s">
        <v>27</v>
      </c>
      <c r="C9" s="9">
        <v>4207</v>
      </c>
      <c r="D9" s="9">
        <v>4069</v>
      </c>
      <c r="E9" s="9">
        <v>8276</v>
      </c>
      <c r="F9" s="9">
        <v>2725</v>
      </c>
      <c r="G9" s="9">
        <v>2644</v>
      </c>
      <c r="H9" s="9">
        <v>5369</v>
      </c>
      <c r="I9" s="9">
        <v>1482</v>
      </c>
      <c r="J9" s="9">
        <v>1425</v>
      </c>
      <c r="K9" s="9">
        <v>2907</v>
      </c>
      <c r="L9" s="10">
        <v>64.87</v>
      </c>
    </row>
    <row r="10" spans="1:12" x14ac:dyDescent="0.25">
      <c r="A10" s="5" t="s">
        <v>28</v>
      </c>
      <c r="B10" s="5" t="s">
        <v>29</v>
      </c>
      <c r="C10" s="6">
        <v>20198</v>
      </c>
      <c r="D10" s="6">
        <v>17797</v>
      </c>
      <c r="E10" s="6">
        <v>37995</v>
      </c>
      <c r="F10" s="6">
        <v>12835</v>
      </c>
      <c r="G10" s="6">
        <v>11444</v>
      </c>
      <c r="H10" s="6">
        <v>24279</v>
      </c>
      <c r="I10" s="6">
        <v>7363</v>
      </c>
      <c r="J10" s="6">
        <v>6353</v>
      </c>
      <c r="K10" s="6">
        <v>13716</v>
      </c>
      <c r="L10" s="7">
        <v>63.9</v>
      </c>
    </row>
    <row r="11" spans="1:12" x14ac:dyDescent="0.25">
      <c r="A11" s="5" t="s">
        <v>30</v>
      </c>
      <c r="B11" s="5" t="s">
        <v>31</v>
      </c>
      <c r="C11" s="6">
        <v>4558</v>
      </c>
      <c r="D11" s="6">
        <v>4081</v>
      </c>
      <c r="E11" s="6">
        <v>8639</v>
      </c>
      <c r="F11" s="6">
        <v>2811</v>
      </c>
      <c r="G11" s="6">
        <v>2631</v>
      </c>
      <c r="H11" s="6">
        <v>5442</v>
      </c>
      <c r="I11" s="6">
        <v>1747</v>
      </c>
      <c r="J11" s="6">
        <v>1450</v>
      </c>
      <c r="K11" s="6">
        <v>3197</v>
      </c>
      <c r="L11" s="7">
        <v>62.99</v>
      </c>
    </row>
    <row r="12" spans="1:12" x14ac:dyDescent="0.25">
      <c r="A12" s="8" t="s">
        <v>32</v>
      </c>
      <c r="B12" s="8" t="s">
        <v>33</v>
      </c>
      <c r="C12" s="9">
        <v>2075</v>
      </c>
      <c r="D12" s="9">
        <v>1988</v>
      </c>
      <c r="E12" s="9">
        <v>4063</v>
      </c>
      <c r="F12" s="9">
        <v>1334</v>
      </c>
      <c r="G12" s="9">
        <v>1233</v>
      </c>
      <c r="H12" s="9">
        <v>2567</v>
      </c>
      <c r="I12" s="9">
        <v>741</v>
      </c>
      <c r="J12" s="9">
        <v>755</v>
      </c>
      <c r="K12" s="9">
        <v>1496</v>
      </c>
      <c r="L12" s="10">
        <v>63.18</v>
      </c>
    </row>
    <row r="13" spans="1:12" x14ac:dyDescent="0.25">
      <c r="A13" s="8" t="s">
        <v>34</v>
      </c>
      <c r="B13" s="8" t="s">
        <v>35</v>
      </c>
      <c r="C13" s="9">
        <v>5600</v>
      </c>
      <c r="D13" s="9">
        <v>5058</v>
      </c>
      <c r="E13" s="9">
        <v>10658</v>
      </c>
      <c r="F13" s="9">
        <v>3246</v>
      </c>
      <c r="G13" s="9">
        <v>3018</v>
      </c>
      <c r="H13" s="9">
        <v>6264</v>
      </c>
      <c r="I13" s="9">
        <v>2354</v>
      </c>
      <c r="J13" s="9">
        <v>2040</v>
      </c>
      <c r="K13" s="9">
        <v>4394</v>
      </c>
      <c r="L13" s="10">
        <v>58.77</v>
      </c>
    </row>
    <row r="14" spans="1:12" x14ac:dyDescent="0.25">
      <c r="A14" s="5" t="s">
        <v>36</v>
      </c>
      <c r="B14" s="5" t="s">
        <v>37</v>
      </c>
      <c r="C14" s="6">
        <v>5538</v>
      </c>
      <c r="D14" s="6">
        <v>4972</v>
      </c>
      <c r="E14" s="6">
        <v>10510</v>
      </c>
      <c r="F14" s="6">
        <v>3411</v>
      </c>
      <c r="G14" s="6">
        <v>3209</v>
      </c>
      <c r="H14" s="6">
        <v>6620</v>
      </c>
      <c r="I14" s="6">
        <v>2127</v>
      </c>
      <c r="J14" s="6">
        <v>1763</v>
      </c>
      <c r="K14" s="6">
        <v>3890</v>
      </c>
      <c r="L14" s="7">
        <v>62.99</v>
      </c>
    </row>
    <row r="15" spans="1:12" ht="15.75" thickBot="1" x14ac:dyDescent="0.3">
      <c r="A15" s="11">
        <v>6403</v>
      </c>
      <c r="B15" s="11" t="s">
        <v>38</v>
      </c>
      <c r="C15" s="12">
        <f t="shared" ref="C15:K15" si="0">SUM(C2:C14)</f>
        <v>163632</v>
      </c>
      <c r="D15" s="12">
        <f t="shared" si="0"/>
        <v>144388</v>
      </c>
      <c r="E15" s="12">
        <f t="shared" si="0"/>
        <v>308020</v>
      </c>
      <c r="F15" s="12">
        <f t="shared" si="0"/>
        <v>102810</v>
      </c>
      <c r="G15" s="12">
        <f t="shared" si="0"/>
        <v>92966</v>
      </c>
      <c r="H15" s="12">
        <f t="shared" si="0"/>
        <v>195776</v>
      </c>
      <c r="I15" s="12">
        <f t="shared" si="0"/>
        <v>60822</v>
      </c>
      <c r="J15" s="12">
        <f t="shared" si="0"/>
        <v>51422</v>
      </c>
      <c r="K15" s="12">
        <f t="shared" si="0"/>
        <v>112244</v>
      </c>
      <c r="L15" s="13">
        <f>H15/E15*100</f>
        <v>63.559509122784227</v>
      </c>
    </row>
    <row r="16" spans="1:12" ht="15.75" thickTop="1" x14ac:dyDescent="0.25"/>
  </sheetData>
  <pageMargins left="0.7" right="0.7" top="0.75" bottom="0.75" header="0.3" footer="0.3"/>
  <ignoredErrors>
    <ignoredError sqref="A2:A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2DA59-D24B-4DFC-A744-98C9189D5CCD}">
  <dimension ref="A1:L16"/>
  <sheetViews>
    <sheetView workbookViewId="0">
      <selection activeCell="K10" sqref="K10"/>
    </sheetView>
  </sheetViews>
  <sheetFormatPr defaultRowHeight="15" x14ac:dyDescent="0.25"/>
  <cols>
    <col min="1" max="1" width="7" bestFit="1" customWidth="1"/>
    <col min="2" max="2" width="13.5703125" bestFit="1" customWidth="1"/>
    <col min="3" max="4" width="13.85546875" bestFit="1" customWidth="1"/>
    <col min="5" max="5" width="13.85546875" customWidth="1"/>
    <col min="6" max="6" width="10.140625" bestFit="1" customWidth="1"/>
    <col min="7" max="7" width="12.5703125" bestFit="1" customWidth="1"/>
    <col min="8" max="8" width="8.7109375" bestFit="1" customWidth="1"/>
    <col min="9" max="9" width="15.28515625" customWidth="1"/>
    <col min="10" max="10" width="15.28515625" bestFit="1" customWidth="1"/>
    <col min="11" max="11" width="13.7109375" bestFit="1" customWidth="1"/>
    <col min="12" max="12" width="5.5703125" style="14" bestFit="1" customWidth="1"/>
  </cols>
  <sheetData>
    <row r="1" spans="1:12" s="4" customFormat="1" ht="25.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</row>
    <row r="2" spans="1:12" x14ac:dyDescent="0.25">
      <c r="A2" s="5" t="s">
        <v>12</v>
      </c>
      <c r="B2" s="5" t="s">
        <v>13</v>
      </c>
      <c r="C2" s="6">
        <v>4405</v>
      </c>
      <c r="D2" s="6">
        <v>3717</v>
      </c>
      <c r="E2" s="6">
        <v>8122</v>
      </c>
      <c r="F2" s="6">
        <v>2453</v>
      </c>
      <c r="G2" s="6">
        <v>2129</v>
      </c>
      <c r="H2" s="6">
        <v>4582</v>
      </c>
      <c r="I2" s="6">
        <v>1952</v>
      </c>
      <c r="J2" s="6">
        <v>1588</v>
      </c>
      <c r="K2" s="6">
        <v>3540</v>
      </c>
      <c r="L2" s="7">
        <v>56.41</v>
      </c>
    </row>
    <row r="3" spans="1:12" x14ac:dyDescent="0.25">
      <c r="A3" s="5" t="s">
        <v>14</v>
      </c>
      <c r="B3" s="5" t="s">
        <v>15</v>
      </c>
      <c r="C3" s="6">
        <v>9610</v>
      </c>
      <c r="D3" s="6">
        <v>8706</v>
      </c>
      <c r="E3" s="6">
        <v>18316</v>
      </c>
      <c r="F3" s="6">
        <v>5454</v>
      </c>
      <c r="G3" s="6">
        <v>5109</v>
      </c>
      <c r="H3" s="6">
        <v>10563</v>
      </c>
      <c r="I3" s="6">
        <v>4156</v>
      </c>
      <c r="J3" s="6">
        <v>3597</v>
      </c>
      <c r="K3" s="6">
        <v>7753</v>
      </c>
      <c r="L3" s="7">
        <v>57.67</v>
      </c>
    </row>
    <row r="4" spans="1:12" x14ac:dyDescent="0.25">
      <c r="A4" s="8" t="s">
        <v>16</v>
      </c>
      <c r="B4" s="8" t="s">
        <v>17</v>
      </c>
      <c r="C4" s="9">
        <v>25456</v>
      </c>
      <c r="D4" s="9">
        <v>22017</v>
      </c>
      <c r="E4" s="9">
        <v>47473</v>
      </c>
      <c r="F4" s="9">
        <v>15907</v>
      </c>
      <c r="G4" s="9">
        <v>14080</v>
      </c>
      <c r="H4" s="9">
        <v>29987</v>
      </c>
      <c r="I4" s="9">
        <v>9549</v>
      </c>
      <c r="J4" s="9">
        <v>7937</v>
      </c>
      <c r="K4" s="9">
        <v>17486</v>
      </c>
      <c r="L4" s="10">
        <v>63.17</v>
      </c>
    </row>
    <row r="5" spans="1:12" x14ac:dyDescent="0.25">
      <c r="A5" s="8" t="s">
        <v>18</v>
      </c>
      <c r="B5" s="8" t="s">
        <v>19</v>
      </c>
      <c r="C5" s="9">
        <v>11041</v>
      </c>
      <c r="D5" s="9">
        <v>8825</v>
      </c>
      <c r="E5" s="9">
        <v>19866</v>
      </c>
      <c r="F5" s="9">
        <v>6400</v>
      </c>
      <c r="G5" s="9">
        <v>5349</v>
      </c>
      <c r="H5" s="9">
        <v>11749</v>
      </c>
      <c r="I5" s="9">
        <v>4641</v>
      </c>
      <c r="J5" s="9">
        <v>3476</v>
      </c>
      <c r="K5" s="9">
        <v>8117</v>
      </c>
      <c r="L5" s="10">
        <v>59.14</v>
      </c>
    </row>
    <row r="6" spans="1:12" x14ac:dyDescent="0.25">
      <c r="A6" s="5" t="s">
        <v>20</v>
      </c>
      <c r="B6" s="5" t="s">
        <v>21</v>
      </c>
      <c r="C6" s="6">
        <v>40903</v>
      </c>
      <c r="D6" s="6">
        <v>37327</v>
      </c>
      <c r="E6" s="6">
        <v>78230</v>
      </c>
      <c r="F6" s="6">
        <v>25739</v>
      </c>
      <c r="G6" s="6">
        <v>23812</v>
      </c>
      <c r="H6" s="6">
        <v>49551</v>
      </c>
      <c r="I6" s="6">
        <v>15164</v>
      </c>
      <c r="J6" s="6">
        <v>13515</v>
      </c>
      <c r="K6" s="6">
        <v>28679</v>
      </c>
      <c r="L6" s="7">
        <v>63.34</v>
      </c>
    </row>
    <row r="7" spans="1:12" x14ac:dyDescent="0.25">
      <c r="A7" s="5" t="s">
        <v>22</v>
      </c>
      <c r="B7" s="5" t="s">
        <v>23</v>
      </c>
      <c r="C7" s="6">
        <v>18172</v>
      </c>
      <c r="D7" s="6">
        <v>15340</v>
      </c>
      <c r="E7" s="6">
        <v>33512</v>
      </c>
      <c r="F7" s="6">
        <v>11147</v>
      </c>
      <c r="G7" s="6">
        <v>9789</v>
      </c>
      <c r="H7" s="6">
        <v>20936</v>
      </c>
      <c r="I7" s="6">
        <v>7025</v>
      </c>
      <c r="J7" s="6">
        <v>5551</v>
      </c>
      <c r="K7" s="6">
        <v>12576</v>
      </c>
      <c r="L7" s="7">
        <v>62.47</v>
      </c>
    </row>
    <row r="8" spans="1:12" x14ac:dyDescent="0.25">
      <c r="A8" s="8" t="s">
        <v>24</v>
      </c>
      <c r="B8" s="8" t="s">
        <v>25</v>
      </c>
      <c r="C8" s="9">
        <v>8105</v>
      </c>
      <c r="D8" s="9">
        <v>7092</v>
      </c>
      <c r="E8" s="9">
        <v>15197</v>
      </c>
      <c r="F8" s="9">
        <v>4666</v>
      </c>
      <c r="G8" s="9">
        <v>4338</v>
      </c>
      <c r="H8" s="9">
        <v>9004</v>
      </c>
      <c r="I8" s="9">
        <v>3439</v>
      </c>
      <c r="J8" s="9">
        <v>2754</v>
      </c>
      <c r="K8" s="9">
        <v>6193</v>
      </c>
      <c r="L8" s="10">
        <v>59.25</v>
      </c>
    </row>
    <row r="9" spans="1:12" x14ac:dyDescent="0.25">
      <c r="A9" s="8" t="s">
        <v>26</v>
      </c>
      <c r="B9" s="8" t="s">
        <v>27</v>
      </c>
      <c r="C9" s="9">
        <v>4139</v>
      </c>
      <c r="D9" s="9">
        <v>4001</v>
      </c>
      <c r="E9" s="9">
        <v>8140</v>
      </c>
      <c r="F9" s="9">
        <v>2641</v>
      </c>
      <c r="G9" s="9">
        <v>2529</v>
      </c>
      <c r="H9" s="9">
        <v>5170</v>
      </c>
      <c r="I9" s="9">
        <v>1498</v>
      </c>
      <c r="J9" s="9">
        <v>1472</v>
      </c>
      <c r="K9" s="9">
        <v>2970</v>
      </c>
      <c r="L9" s="10">
        <v>63.51</v>
      </c>
    </row>
    <row r="10" spans="1:12" x14ac:dyDescent="0.25">
      <c r="A10" s="5" t="s">
        <v>28</v>
      </c>
      <c r="B10" s="5" t="s">
        <v>29</v>
      </c>
      <c r="C10" s="6">
        <v>19811</v>
      </c>
      <c r="D10" s="6">
        <v>17421</v>
      </c>
      <c r="E10" s="6">
        <v>37232</v>
      </c>
      <c r="F10" s="6">
        <v>12231</v>
      </c>
      <c r="G10" s="6">
        <v>10903</v>
      </c>
      <c r="H10" s="6">
        <v>23134</v>
      </c>
      <c r="I10" s="6">
        <v>7580</v>
      </c>
      <c r="J10" s="6">
        <v>6518</v>
      </c>
      <c r="K10" s="6">
        <v>14098</v>
      </c>
      <c r="L10" s="7">
        <v>62.13</v>
      </c>
    </row>
    <row r="11" spans="1:12" x14ac:dyDescent="0.25">
      <c r="A11" s="5" t="s">
        <v>30</v>
      </c>
      <c r="B11" s="5" t="s">
        <v>31</v>
      </c>
      <c r="C11" s="6">
        <v>4460</v>
      </c>
      <c r="D11" s="6">
        <v>4010</v>
      </c>
      <c r="E11" s="6">
        <v>8470</v>
      </c>
      <c r="F11" s="6">
        <v>2675</v>
      </c>
      <c r="G11" s="6">
        <v>2518</v>
      </c>
      <c r="H11" s="6">
        <v>5193</v>
      </c>
      <c r="I11" s="6">
        <v>1785</v>
      </c>
      <c r="J11" s="6">
        <v>1492</v>
      </c>
      <c r="K11" s="6">
        <v>3277</v>
      </c>
      <c r="L11" s="7">
        <v>61.31</v>
      </c>
    </row>
    <row r="12" spans="1:12" x14ac:dyDescent="0.25">
      <c r="A12" s="8" t="s">
        <v>32</v>
      </c>
      <c r="B12" s="8" t="s">
        <v>33</v>
      </c>
      <c r="C12" s="9">
        <v>2065</v>
      </c>
      <c r="D12" s="9">
        <v>1970</v>
      </c>
      <c r="E12" s="9">
        <v>4035</v>
      </c>
      <c r="F12" s="9">
        <v>1302</v>
      </c>
      <c r="G12" s="9">
        <v>1196</v>
      </c>
      <c r="H12" s="9">
        <v>2498</v>
      </c>
      <c r="I12" s="9">
        <v>763</v>
      </c>
      <c r="J12" s="9">
        <v>774</v>
      </c>
      <c r="K12" s="9">
        <v>1537</v>
      </c>
      <c r="L12" s="10">
        <v>61.91</v>
      </c>
    </row>
    <row r="13" spans="1:12" x14ac:dyDescent="0.25">
      <c r="A13" s="8" t="s">
        <v>34</v>
      </c>
      <c r="B13" s="8" t="s">
        <v>35</v>
      </c>
      <c r="C13" s="9">
        <v>5426</v>
      </c>
      <c r="D13" s="9">
        <v>4884</v>
      </c>
      <c r="E13" s="9">
        <v>10310</v>
      </c>
      <c r="F13" s="9">
        <v>3053</v>
      </c>
      <c r="G13" s="9">
        <v>2824</v>
      </c>
      <c r="H13" s="9">
        <v>5877</v>
      </c>
      <c r="I13" s="9">
        <v>2373</v>
      </c>
      <c r="J13" s="9">
        <v>2060</v>
      </c>
      <c r="K13" s="9">
        <v>4433</v>
      </c>
      <c r="L13" s="10">
        <v>57</v>
      </c>
    </row>
    <row r="14" spans="1:12" x14ac:dyDescent="0.25">
      <c r="A14" s="5" t="s">
        <v>36</v>
      </c>
      <c r="B14" s="5" t="s">
        <v>37</v>
      </c>
      <c r="C14" s="6">
        <v>5334</v>
      </c>
      <c r="D14" s="6">
        <v>4768</v>
      </c>
      <c r="E14" s="6">
        <v>10102</v>
      </c>
      <c r="F14" s="6">
        <v>3192</v>
      </c>
      <c r="G14" s="6">
        <v>2978</v>
      </c>
      <c r="H14" s="6">
        <v>6170</v>
      </c>
      <c r="I14" s="6">
        <v>2142</v>
      </c>
      <c r="J14" s="6">
        <v>1790</v>
      </c>
      <c r="K14" s="6">
        <v>3932</v>
      </c>
      <c r="L14" s="7">
        <v>61.08</v>
      </c>
    </row>
    <row r="15" spans="1:12" ht="15.75" thickBot="1" x14ac:dyDescent="0.3">
      <c r="A15" s="11">
        <v>6403</v>
      </c>
      <c r="B15" s="11" t="s">
        <v>38</v>
      </c>
      <c r="C15" s="12">
        <f t="shared" ref="C15:K15" si="0">SUM(C2:C14)</f>
        <v>158927</v>
      </c>
      <c r="D15" s="12">
        <f t="shared" si="0"/>
        <v>140078</v>
      </c>
      <c r="E15" s="12">
        <f t="shared" si="0"/>
        <v>299005</v>
      </c>
      <c r="F15" s="12">
        <f t="shared" si="0"/>
        <v>96860</v>
      </c>
      <c r="G15" s="12">
        <f t="shared" si="0"/>
        <v>87554</v>
      </c>
      <c r="H15" s="12">
        <f t="shared" si="0"/>
        <v>184414</v>
      </c>
      <c r="I15" s="12">
        <f t="shared" si="0"/>
        <v>62067</v>
      </c>
      <c r="J15" s="12">
        <f t="shared" si="0"/>
        <v>52524</v>
      </c>
      <c r="K15" s="12">
        <f t="shared" si="0"/>
        <v>114591</v>
      </c>
      <c r="L15" s="13">
        <f>H15/E15*100</f>
        <v>61.675891707496532</v>
      </c>
    </row>
    <row r="16" spans="1:12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rakhmat hidayat</cp:lastModifiedBy>
  <dcterms:created xsi:type="dcterms:W3CDTF">2026-01-30T08:19:50Z</dcterms:created>
  <dcterms:modified xsi:type="dcterms:W3CDTF">2026-05-19T08:09:29Z</dcterms:modified>
</cp:coreProperties>
</file>