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E:\Backup D\rakhmath\Profil 25\BAB V KEPEMILIKAN DOKUMEN\"/>
    </mc:Choice>
  </mc:AlternateContent>
  <xr:revisionPtr revIDLastSave="0" documentId="13_ncr:1_{1ED9AB1E-054F-4913-A6EF-9349F5F2F3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2" r:id="rId1"/>
    <sheet name="2024" sheetId="3" r:id="rId2"/>
  </sheets>
  <calcPr calcId="191029"/>
</workbook>
</file>

<file path=xl/calcChain.xml><?xml version="1.0" encoding="utf-8"?>
<calcChain xmlns="http://schemas.openxmlformats.org/spreadsheetml/2006/main">
  <c r="K15" i="3" l="1"/>
  <c r="J15" i="3"/>
  <c r="I15" i="3"/>
  <c r="H15" i="3"/>
  <c r="L15" i="3" s="1"/>
  <c r="G15" i="3"/>
  <c r="F15" i="3"/>
  <c r="E15" i="3"/>
  <c r="D15" i="3"/>
  <c r="C15" i="3"/>
  <c r="K15" i="2"/>
  <c r="J15" i="2"/>
  <c r="I15" i="2"/>
  <c r="H15" i="2"/>
  <c r="G15" i="2"/>
  <c r="F15" i="2"/>
  <c r="E15" i="2"/>
  <c r="D15" i="2"/>
  <c r="C15" i="2"/>
  <c r="L15" i="2" l="1"/>
</calcChain>
</file>

<file path=xl/sharedStrings.xml><?xml version="1.0" encoding="utf-8"?>
<sst xmlns="http://schemas.openxmlformats.org/spreadsheetml/2006/main" count="52" uniqueCount="29">
  <si>
    <t>KODE</t>
  </si>
  <si>
    <t>WILAYAH</t>
  </si>
  <si>
    <t>LK WAJIB KIA</t>
  </si>
  <si>
    <t>PR WAJIB KIA</t>
  </si>
  <si>
    <t>TOTAL WAJIB KIA</t>
  </si>
  <si>
    <t>LK MEMILIKI KIA</t>
  </si>
  <si>
    <t>PR MEMILIKI KIA</t>
  </si>
  <si>
    <t>TOTAL MEMILIKI KIA</t>
  </si>
  <si>
    <t>LK BELUM MEMILIKI</t>
  </si>
  <si>
    <t>PR BELUM MEMILIKI</t>
  </si>
  <si>
    <t>TOTAL BELUM MEMILIKI</t>
  </si>
  <si>
    <t>%</t>
  </si>
  <si>
    <t>Kelay</t>
  </si>
  <si>
    <t>Talisayan</t>
  </si>
  <si>
    <t>Sambaliung</t>
  </si>
  <si>
    <t>Segah</t>
  </si>
  <si>
    <t>Tanjung Redeb</t>
  </si>
  <si>
    <t>Gunung Tabur</t>
  </si>
  <si>
    <t>Pulau Derawan</t>
  </si>
  <si>
    <t>Biduk-Biduk</t>
  </si>
  <si>
    <t>Teluk Bayur</t>
  </si>
  <si>
    <t>Tabalar</t>
  </si>
  <si>
    <t>Maratua</t>
  </si>
  <si>
    <t>Batu Putih</t>
  </si>
  <si>
    <t>Biatan</t>
  </si>
  <si>
    <t>KAB.BERAU</t>
  </si>
  <si>
    <r>
      <rPr>
        <b/>
        <u/>
        <sz val="10"/>
        <color rgb="FFFFFFFF"/>
        <rFont val="Arial"/>
        <family val="2"/>
      </rPr>
      <t>WAJIB KIA</t>
    </r>
    <r>
      <rPr>
        <b/>
        <sz val="10"/>
        <color indexed="9"/>
        <rFont val="Arial"/>
        <family val="2"/>
      </rPr>
      <t xml:space="preserve"> </t>
    </r>
    <r>
      <rPr>
        <b/>
        <u/>
        <sz val="10"/>
        <color rgb="FFFFFFFF"/>
        <rFont val="Arial"/>
        <family val="2"/>
      </rPr>
      <t>Jumlah</t>
    </r>
    <r>
      <rPr>
        <b/>
        <sz val="10"/>
        <color indexed="9"/>
        <rFont val="Arial"/>
        <family val="2"/>
      </rPr>
      <t xml:space="preserve"> (Jiwa)</t>
    </r>
  </si>
  <si>
    <r>
      <rPr>
        <b/>
        <u/>
        <sz val="10"/>
        <color rgb="FFFFFFFF"/>
        <rFont val="Arial"/>
        <family val="2"/>
      </rPr>
      <t>MEMILIKI</t>
    </r>
    <r>
      <rPr>
        <b/>
        <sz val="10"/>
        <color indexed="9"/>
        <rFont val="Arial"/>
        <family val="2"/>
      </rPr>
      <t xml:space="preserve"> Jumlah (Jiwa)</t>
    </r>
  </si>
  <si>
    <r>
      <t xml:space="preserve"> </t>
    </r>
    <r>
      <rPr>
        <b/>
        <u/>
        <sz val="10"/>
        <color rgb="FFFFFFFF"/>
        <rFont val="Arial"/>
        <family val="2"/>
      </rPr>
      <t>BELUM MEMILIKI</t>
    </r>
    <r>
      <rPr>
        <b/>
        <sz val="10"/>
        <color indexed="9"/>
        <rFont val="Arial"/>
        <family val="2"/>
      </rPr>
      <t xml:space="preserve"> Jumlah (Jiwa)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</si>
</sst>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darkGray">
        <fgColor indexed="21"/>
        <bgColor indexed="17"/>
      </patternFill>
    </fill>
    <fill>
      <patternFill patternType="solid">
        <fgColor indexed="42"/>
        <bgColor indexed="24"/>
      </patternFill>
    </fill>
    <fill>
      <patternFill patternType="solid">
        <fgColor indexed="9"/>
        <bgColor indexed="24"/>
      </patternFill>
    </fill>
  </fills>
  <borders count="2">
    <border>
      <left/>
      <right/>
      <top/>
      <bottom/>
      <diagonal/>
    </border>
    <border>
      <left/>
      <right/>
      <top style="thin">
        <color indexed="23"/>
      </top>
      <bottom style="thick">
        <color indexed="2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0" xfId="0" applyFont="1" applyFill="1" applyAlignment="1">
      <alignment horizontal="left"/>
    </xf>
    <xf numFmtId="3" fontId="2" fillId="3" borderId="0" xfId="0" applyNumberFormat="1" applyFont="1" applyFill="1"/>
    <xf numFmtId="0" fontId="2" fillId="3" borderId="0" xfId="0" applyFont="1" applyFill="1"/>
    <xf numFmtId="0" fontId="2" fillId="4" borderId="0" xfId="0" applyFont="1" applyFill="1" applyAlignment="1">
      <alignment horizontal="left"/>
    </xf>
    <xf numFmtId="3" fontId="2" fillId="4" borderId="0" xfId="0" applyNumberFormat="1" applyFont="1" applyFill="1"/>
    <xf numFmtId="0" fontId="2" fillId="4" borderId="0" xfId="0" applyFont="1" applyFill="1"/>
    <xf numFmtId="0" fontId="3" fillId="4" borderId="1" xfId="0" applyFont="1" applyFill="1" applyBorder="1" applyAlignment="1">
      <alignment horizontal="left"/>
    </xf>
    <xf numFmtId="3" fontId="2" fillId="4" borderId="1" xfId="0" applyNumberFormat="1" applyFont="1" applyFill="1" applyBorder="1"/>
    <xf numFmtId="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64447-9A51-40DE-8DF0-FF0FFF857EA5}">
  <dimension ref="A1:L16"/>
  <sheetViews>
    <sheetView tabSelected="1" workbookViewId="0">
      <selection activeCell="K26" sqref="K26"/>
    </sheetView>
  </sheetViews>
  <sheetFormatPr defaultRowHeight="15" x14ac:dyDescent="0.25"/>
  <cols>
    <col min="1" max="1" width="7" bestFit="1" customWidth="1"/>
    <col min="2" max="2" width="13.5703125" bestFit="1" customWidth="1"/>
    <col min="3" max="3" width="10" hidden="1" customWidth="1"/>
    <col min="4" max="4" width="10.140625" hidden="1" customWidth="1"/>
    <col min="5" max="5" width="13.85546875" bestFit="1" customWidth="1"/>
    <col min="6" max="6" width="12.42578125" hidden="1" customWidth="1"/>
    <col min="7" max="7" width="12.5703125" hidden="1" customWidth="1"/>
    <col min="8" max="8" width="13.85546875" bestFit="1" customWidth="1"/>
    <col min="9" max="9" width="10.42578125" hidden="1" customWidth="1"/>
    <col min="10" max="10" width="10.5703125" hidden="1" customWidth="1"/>
    <col min="11" max="11" width="17.28515625" customWidth="1"/>
    <col min="12" max="12" width="6" bestFit="1" customWidth="1"/>
  </cols>
  <sheetData>
    <row r="1" spans="1:12" s="3" customFormat="1" ht="25.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26</v>
      </c>
      <c r="F1" s="2" t="s">
        <v>5</v>
      </c>
      <c r="G1" s="2" t="s">
        <v>6</v>
      </c>
      <c r="H1" s="2" t="s">
        <v>27</v>
      </c>
      <c r="I1" s="2" t="s">
        <v>8</v>
      </c>
      <c r="J1" s="2" t="s">
        <v>9</v>
      </c>
      <c r="K1" s="2" t="s">
        <v>28</v>
      </c>
      <c r="L1" s="2" t="s">
        <v>11</v>
      </c>
    </row>
    <row r="2" spans="1:12" x14ac:dyDescent="0.25">
      <c r="A2" s="4">
        <v>640301</v>
      </c>
      <c r="B2" s="4" t="s">
        <v>12</v>
      </c>
      <c r="C2" s="5">
        <v>1334</v>
      </c>
      <c r="D2" s="5">
        <v>1223</v>
      </c>
      <c r="E2" s="5">
        <v>2557</v>
      </c>
      <c r="F2" s="5">
        <v>1229</v>
      </c>
      <c r="G2" s="5">
        <v>1130</v>
      </c>
      <c r="H2" s="5">
        <v>2359</v>
      </c>
      <c r="I2" s="5">
        <v>105</v>
      </c>
      <c r="J2" s="5">
        <v>93</v>
      </c>
      <c r="K2" s="5">
        <v>198</v>
      </c>
      <c r="L2" s="6">
        <v>58.99</v>
      </c>
    </row>
    <row r="3" spans="1:12" x14ac:dyDescent="0.25">
      <c r="A3" s="4">
        <v>640302</v>
      </c>
      <c r="B3" s="4" t="s">
        <v>13</v>
      </c>
      <c r="C3" s="5">
        <v>3059</v>
      </c>
      <c r="D3" s="5">
        <v>2924</v>
      </c>
      <c r="E3" s="5">
        <v>5983</v>
      </c>
      <c r="F3" s="5">
        <v>2596</v>
      </c>
      <c r="G3" s="5">
        <v>2513</v>
      </c>
      <c r="H3" s="5">
        <v>5109</v>
      </c>
      <c r="I3" s="5">
        <v>463</v>
      </c>
      <c r="J3" s="5">
        <v>411</v>
      </c>
      <c r="K3" s="5">
        <v>874</v>
      </c>
      <c r="L3" s="6">
        <v>65.650000000000006</v>
      </c>
    </row>
    <row r="4" spans="1:12" x14ac:dyDescent="0.25">
      <c r="A4" s="7">
        <v>640303</v>
      </c>
      <c r="B4" s="7" t="s">
        <v>14</v>
      </c>
      <c r="C4" s="8">
        <v>7849</v>
      </c>
      <c r="D4" s="8">
        <v>7299</v>
      </c>
      <c r="E4" s="8">
        <v>15148</v>
      </c>
      <c r="F4" s="8">
        <v>6864</v>
      </c>
      <c r="G4" s="8">
        <v>6435</v>
      </c>
      <c r="H4" s="8">
        <v>13299</v>
      </c>
      <c r="I4" s="8">
        <v>985</v>
      </c>
      <c r="J4" s="8">
        <v>864</v>
      </c>
      <c r="K4" s="8">
        <v>1849</v>
      </c>
      <c r="L4" s="9">
        <v>69.680000000000007</v>
      </c>
    </row>
    <row r="5" spans="1:12" x14ac:dyDescent="0.25">
      <c r="A5" s="7">
        <v>640304</v>
      </c>
      <c r="B5" s="7" t="s">
        <v>15</v>
      </c>
      <c r="C5" s="8">
        <v>3339</v>
      </c>
      <c r="D5" s="8">
        <v>3054</v>
      </c>
      <c r="E5" s="8">
        <v>6393</v>
      </c>
      <c r="F5" s="8">
        <v>2730</v>
      </c>
      <c r="G5" s="8">
        <v>2497</v>
      </c>
      <c r="H5" s="8">
        <v>5227</v>
      </c>
      <c r="I5" s="8">
        <v>609</v>
      </c>
      <c r="J5" s="8">
        <v>557</v>
      </c>
      <c r="K5" s="8">
        <v>1166</v>
      </c>
      <c r="L5" s="9">
        <v>62.17</v>
      </c>
    </row>
    <row r="6" spans="1:12" x14ac:dyDescent="0.25">
      <c r="A6" s="4">
        <v>640305</v>
      </c>
      <c r="B6" s="4" t="s">
        <v>16</v>
      </c>
      <c r="C6" s="5">
        <v>12460</v>
      </c>
      <c r="D6" s="5">
        <v>11308</v>
      </c>
      <c r="E6" s="5">
        <v>23768</v>
      </c>
      <c r="F6" s="5">
        <v>11041</v>
      </c>
      <c r="G6" s="5">
        <v>10089</v>
      </c>
      <c r="H6" s="5">
        <v>21130</v>
      </c>
      <c r="I6" s="5">
        <v>1419</v>
      </c>
      <c r="J6" s="5">
        <v>1219</v>
      </c>
      <c r="K6" s="5">
        <v>2638</v>
      </c>
      <c r="L6" s="6">
        <v>71.650000000000006</v>
      </c>
    </row>
    <row r="7" spans="1:12" x14ac:dyDescent="0.25">
      <c r="A7" s="4">
        <v>640306</v>
      </c>
      <c r="B7" s="4" t="s">
        <v>17</v>
      </c>
      <c r="C7" s="5">
        <v>5686</v>
      </c>
      <c r="D7" s="5">
        <v>5346</v>
      </c>
      <c r="E7" s="5">
        <v>11032</v>
      </c>
      <c r="F7" s="5">
        <v>5052</v>
      </c>
      <c r="G7" s="5">
        <v>4717</v>
      </c>
      <c r="H7" s="5">
        <v>9769</v>
      </c>
      <c r="I7" s="5">
        <v>634</v>
      </c>
      <c r="J7" s="5">
        <v>629</v>
      </c>
      <c r="K7" s="5">
        <v>1263</v>
      </c>
      <c r="L7" s="6">
        <v>72.430000000000007</v>
      </c>
    </row>
    <row r="8" spans="1:12" x14ac:dyDescent="0.25">
      <c r="A8" s="7">
        <v>640307</v>
      </c>
      <c r="B8" s="7" t="s">
        <v>18</v>
      </c>
      <c r="C8" s="8">
        <v>2468</v>
      </c>
      <c r="D8" s="8">
        <v>2382</v>
      </c>
      <c r="E8" s="8">
        <v>4850</v>
      </c>
      <c r="F8" s="8">
        <v>2223</v>
      </c>
      <c r="G8" s="8">
        <v>2181</v>
      </c>
      <c r="H8" s="8">
        <v>4404</v>
      </c>
      <c r="I8" s="8">
        <v>245</v>
      </c>
      <c r="J8" s="8">
        <v>201</v>
      </c>
      <c r="K8" s="8">
        <v>446</v>
      </c>
      <c r="L8" s="9">
        <v>51.87</v>
      </c>
    </row>
    <row r="9" spans="1:12" x14ac:dyDescent="0.25">
      <c r="A9" s="7">
        <v>640308</v>
      </c>
      <c r="B9" s="7" t="s">
        <v>19</v>
      </c>
      <c r="C9" s="8">
        <v>1370</v>
      </c>
      <c r="D9" s="8">
        <v>1291</v>
      </c>
      <c r="E9" s="8">
        <v>2661</v>
      </c>
      <c r="F9" s="8">
        <v>1200</v>
      </c>
      <c r="G9" s="8">
        <v>1113</v>
      </c>
      <c r="H9" s="8">
        <v>2313</v>
      </c>
      <c r="I9" s="8">
        <v>170</v>
      </c>
      <c r="J9" s="8">
        <v>178</v>
      </c>
      <c r="K9" s="8">
        <v>348</v>
      </c>
      <c r="L9" s="9">
        <v>72.41</v>
      </c>
    </row>
    <row r="10" spans="1:12" x14ac:dyDescent="0.25">
      <c r="A10" s="4">
        <v>640309</v>
      </c>
      <c r="B10" s="4" t="s">
        <v>20</v>
      </c>
      <c r="C10" s="5">
        <v>5957</v>
      </c>
      <c r="D10" s="5">
        <v>5643</v>
      </c>
      <c r="E10" s="5">
        <v>11600</v>
      </c>
      <c r="F10" s="5">
        <v>5241</v>
      </c>
      <c r="G10" s="5">
        <v>5042</v>
      </c>
      <c r="H10" s="5">
        <v>10283</v>
      </c>
      <c r="I10" s="5">
        <v>716</v>
      </c>
      <c r="J10" s="5">
        <v>601</v>
      </c>
      <c r="K10" s="5">
        <v>1317</v>
      </c>
      <c r="L10" s="6">
        <v>71.44</v>
      </c>
    </row>
    <row r="11" spans="1:12" x14ac:dyDescent="0.25">
      <c r="A11" s="4">
        <v>640310</v>
      </c>
      <c r="B11" s="4" t="s">
        <v>21</v>
      </c>
      <c r="C11" s="5">
        <v>1348</v>
      </c>
      <c r="D11" s="5">
        <v>1315</v>
      </c>
      <c r="E11" s="5">
        <v>2663</v>
      </c>
      <c r="F11" s="5">
        <v>1226</v>
      </c>
      <c r="G11" s="5">
        <v>1213</v>
      </c>
      <c r="H11" s="5">
        <v>2439</v>
      </c>
      <c r="I11" s="5">
        <v>122</v>
      </c>
      <c r="J11" s="5">
        <v>102</v>
      </c>
      <c r="K11" s="5">
        <v>224</v>
      </c>
      <c r="L11" s="6">
        <v>73.59</v>
      </c>
    </row>
    <row r="12" spans="1:12" x14ac:dyDescent="0.25">
      <c r="A12" s="7">
        <v>640311</v>
      </c>
      <c r="B12" s="7" t="s">
        <v>22</v>
      </c>
      <c r="C12" s="8">
        <v>633</v>
      </c>
      <c r="D12" s="8">
        <v>598</v>
      </c>
      <c r="E12" s="8">
        <v>1231</v>
      </c>
      <c r="F12" s="8">
        <v>610</v>
      </c>
      <c r="G12" s="8">
        <v>571</v>
      </c>
      <c r="H12" s="8">
        <v>1181</v>
      </c>
      <c r="I12" s="8">
        <v>23</v>
      </c>
      <c r="J12" s="8">
        <v>27</v>
      </c>
      <c r="K12" s="8">
        <v>50</v>
      </c>
      <c r="L12" s="9">
        <v>88.33</v>
      </c>
    </row>
    <row r="13" spans="1:12" x14ac:dyDescent="0.25">
      <c r="A13" s="7">
        <v>640312</v>
      </c>
      <c r="B13" s="7" t="s">
        <v>23</v>
      </c>
      <c r="C13" s="8">
        <v>1762</v>
      </c>
      <c r="D13" s="8">
        <v>1673</v>
      </c>
      <c r="E13" s="8">
        <v>3435</v>
      </c>
      <c r="F13" s="8">
        <v>1547</v>
      </c>
      <c r="G13" s="8">
        <v>1475</v>
      </c>
      <c r="H13" s="8">
        <v>3022</v>
      </c>
      <c r="I13" s="8">
        <v>215</v>
      </c>
      <c r="J13" s="8">
        <v>198</v>
      </c>
      <c r="K13" s="8">
        <v>413</v>
      </c>
      <c r="L13" s="9">
        <v>74.45</v>
      </c>
    </row>
    <row r="14" spans="1:12" x14ac:dyDescent="0.25">
      <c r="A14" s="4">
        <v>640313</v>
      </c>
      <c r="B14" s="4" t="s">
        <v>24</v>
      </c>
      <c r="C14" s="5">
        <v>1740</v>
      </c>
      <c r="D14" s="5">
        <v>1641</v>
      </c>
      <c r="E14" s="5">
        <v>3381</v>
      </c>
      <c r="F14" s="5">
        <v>1515</v>
      </c>
      <c r="G14" s="5">
        <v>1436</v>
      </c>
      <c r="H14" s="5">
        <v>2951</v>
      </c>
      <c r="I14" s="5">
        <v>225</v>
      </c>
      <c r="J14" s="5">
        <v>205</v>
      </c>
      <c r="K14" s="5">
        <v>430</v>
      </c>
      <c r="L14" s="6">
        <v>68.23</v>
      </c>
    </row>
    <row r="15" spans="1:12" ht="15.75" thickBot="1" x14ac:dyDescent="0.3">
      <c r="A15" s="10">
        <v>6403</v>
      </c>
      <c r="B15" s="10" t="s">
        <v>25</v>
      </c>
      <c r="C15" s="11">
        <f t="shared" ref="C15:K15" si="0">SUM(C2:C14)</f>
        <v>49005</v>
      </c>
      <c r="D15" s="11">
        <f t="shared" si="0"/>
        <v>45697</v>
      </c>
      <c r="E15" s="11">
        <f t="shared" si="0"/>
        <v>94702</v>
      </c>
      <c r="F15" s="11">
        <f t="shared" si="0"/>
        <v>43074</v>
      </c>
      <c r="G15" s="11">
        <f t="shared" si="0"/>
        <v>40412</v>
      </c>
      <c r="H15" s="11">
        <f t="shared" si="0"/>
        <v>83486</v>
      </c>
      <c r="I15" s="11">
        <f t="shared" si="0"/>
        <v>5931</v>
      </c>
      <c r="J15" s="11">
        <f t="shared" si="0"/>
        <v>5285</v>
      </c>
      <c r="K15" s="11">
        <f t="shared" si="0"/>
        <v>11216</v>
      </c>
      <c r="L15" s="12">
        <f>H15/E15*100</f>
        <v>88.156533124960404</v>
      </c>
    </row>
    <row r="16" spans="1:12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F758C-7413-4D55-B793-6221D216308F}">
  <dimension ref="A1:L16"/>
  <sheetViews>
    <sheetView workbookViewId="0">
      <selection activeCell="D8" sqref="D8"/>
    </sheetView>
  </sheetViews>
  <sheetFormatPr defaultRowHeight="15" x14ac:dyDescent="0.25"/>
  <cols>
    <col min="1" max="1" width="7" bestFit="1" customWidth="1"/>
    <col min="2" max="2" width="13.5703125" bestFit="1" customWidth="1"/>
    <col min="3" max="3" width="10" bestFit="1" customWidth="1"/>
    <col min="4" max="4" width="10.140625" bestFit="1" customWidth="1"/>
    <col min="5" max="5" width="10.7109375" bestFit="1" customWidth="1"/>
    <col min="6" max="6" width="12.42578125" bestFit="1" customWidth="1"/>
    <col min="7" max="7" width="12.5703125" bestFit="1" customWidth="1"/>
    <col min="8" max="8" width="13.28515625" bestFit="1" customWidth="1"/>
    <col min="9" max="9" width="10.42578125" bestFit="1" customWidth="1"/>
    <col min="10" max="10" width="10.5703125" bestFit="1" customWidth="1"/>
    <col min="11" max="11" width="14.28515625" bestFit="1" customWidth="1"/>
    <col min="12" max="12" width="6" bestFit="1" customWidth="1"/>
  </cols>
  <sheetData>
    <row r="1" spans="1:12" s="3" customFormat="1" ht="25.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4">
        <v>640301</v>
      </c>
      <c r="B2" s="4" t="s">
        <v>12</v>
      </c>
      <c r="C2" s="5">
        <v>1295</v>
      </c>
      <c r="D2" s="5">
        <v>1185</v>
      </c>
      <c r="E2" s="5">
        <v>2480</v>
      </c>
      <c r="F2" s="5">
        <v>756</v>
      </c>
      <c r="G2" s="5">
        <v>707</v>
      </c>
      <c r="H2" s="5">
        <v>1463</v>
      </c>
      <c r="I2" s="5">
        <v>539</v>
      </c>
      <c r="J2" s="5">
        <v>478</v>
      </c>
      <c r="K2" s="5">
        <v>1017</v>
      </c>
      <c r="L2" s="6">
        <v>58.99</v>
      </c>
    </row>
    <row r="3" spans="1:12" x14ac:dyDescent="0.25">
      <c r="A3" s="4">
        <v>640302</v>
      </c>
      <c r="B3" s="4" t="s">
        <v>13</v>
      </c>
      <c r="C3" s="5">
        <v>2988</v>
      </c>
      <c r="D3" s="5">
        <v>2875</v>
      </c>
      <c r="E3" s="5">
        <v>5863</v>
      </c>
      <c r="F3" s="5">
        <v>1935</v>
      </c>
      <c r="G3" s="5">
        <v>1914</v>
      </c>
      <c r="H3" s="5">
        <v>3849</v>
      </c>
      <c r="I3" s="5">
        <v>1053</v>
      </c>
      <c r="J3" s="5">
        <v>961</v>
      </c>
      <c r="K3" s="5">
        <v>2014</v>
      </c>
      <c r="L3" s="6">
        <v>65.650000000000006</v>
      </c>
    </row>
    <row r="4" spans="1:12" x14ac:dyDescent="0.25">
      <c r="A4" s="7">
        <v>640303</v>
      </c>
      <c r="B4" s="7" t="s">
        <v>14</v>
      </c>
      <c r="C4" s="8">
        <v>7674</v>
      </c>
      <c r="D4" s="8">
        <v>7123</v>
      </c>
      <c r="E4" s="8">
        <v>14797</v>
      </c>
      <c r="F4" s="8">
        <v>5285</v>
      </c>
      <c r="G4" s="8">
        <v>5026</v>
      </c>
      <c r="H4" s="8">
        <v>10311</v>
      </c>
      <c r="I4" s="8">
        <v>2389</v>
      </c>
      <c r="J4" s="8">
        <v>2097</v>
      </c>
      <c r="K4" s="8">
        <v>4486</v>
      </c>
      <c r="L4" s="9">
        <v>69.680000000000007</v>
      </c>
    </row>
    <row r="5" spans="1:12" x14ac:dyDescent="0.25">
      <c r="A5" s="7">
        <v>640304</v>
      </c>
      <c r="B5" s="7" t="s">
        <v>15</v>
      </c>
      <c r="C5" s="8">
        <v>3179</v>
      </c>
      <c r="D5" s="8">
        <v>2854</v>
      </c>
      <c r="E5" s="8">
        <v>6033</v>
      </c>
      <c r="F5" s="8">
        <v>1978</v>
      </c>
      <c r="G5" s="8">
        <v>1773</v>
      </c>
      <c r="H5" s="8">
        <v>3751</v>
      </c>
      <c r="I5" s="8">
        <v>1201</v>
      </c>
      <c r="J5" s="8">
        <v>1081</v>
      </c>
      <c r="K5" s="8">
        <v>2282</v>
      </c>
      <c r="L5" s="9">
        <v>62.17</v>
      </c>
    </row>
    <row r="6" spans="1:12" x14ac:dyDescent="0.25">
      <c r="A6" s="4">
        <v>640305</v>
      </c>
      <c r="B6" s="4" t="s">
        <v>16</v>
      </c>
      <c r="C6" s="5">
        <v>12633</v>
      </c>
      <c r="D6" s="5">
        <v>11540</v>
      </c>
      <c r="E6" s="5">
        <v>24173</v>
      </c>
      <c r="F6" s="5">
        <v>8964</v>
      </c>
      <c r="G6" s="5">
        <v>8357</v>
      </c>
      <c r="H6" s="5">
        <v>17321</v>
      </c>
      <c r="I6" s="5">
        <v>3669</v>
      </c>
      <c r="J6" s="5">
        <v>3183</v>
      </c>
      <c r="K6" s="5">
        <v>6852</v>
      </c>
      <c r="L6" s="6">
        <v>71.650000000000006</v>
      </c>
    </row>
    <row r="7" spans="1:12" x14ac:dyDescent="0.25">
      <c r="A7" s="4">
        <v>640306</v>
      </c>
      <c r="B7" s="4" t="s">
        <v>17</v>
      </c>
      <c r="C7" s="5">
        <v>5558</v>
      </c>
      <c r="D7" s="5">
        <v>5249</v>
      </c>
      <c r="E7" s="5">
        <v>10807</v>
      </c>
      <c r="F7" s="5">
        <v>4008</v>
      </c>
      <c r="G7" s="5">
        <v>3820</v>
      </c>
      <c r="H7" s="5">
        <v>7828</v>
      </c>
      <c r="I7" s="5">
        <v>1550</v>
      </c>
      <c r="J7" s="5">
        <v>1429</v>
      </c>
      <c r="K7" s="5">
        <v>2979</v>
      </c>
      <c r="L7" s="6">
        <v>72.430000000000007</v>
      </c>
    </row>
    <row r="8" spans="1:12" x14ac:dyDescent="0.25">
      <c r="A8" s="7">
        <v>640307</v>
      </c>
      <c r="B8" s="7" t="s">
        <v>18</v>
      </c>
      <c r="C8" s="8">
        <v>2530</v>
      </c>
      <c r="D8" s="8">
        <v>2388</v>
      </c>
      <c r="E8" s="8">
        <v>4918</v>
      </c>
      <c r="F8" s="8">
        <v>1308</v>
      </c>
      <c r="G8" s="8">
        <v>1243</v>
      </c>
      <c r="H8" s="8">
        <v>2551</v>
      </c>
      <c r="I8" s="8">
        <v>1222</v>
      </c>
      <c r="J8" s="8">
        <v>1145</v>
      </c>
      <c r="K8" s="8">
        <v>2367</v>
      </c>
      <c r="L8" s="9">
        <v>51.87</v>
      </c>
    </row>
    <row r="9" spans="1:12" x14ac:dyDescent="0.25">
      <c r="A9" s="7">
        <v>640308</v>
      </c>
      <c r="B9" s="7" t="s">
        <v>19</v>
      </c>
      <c r="C9" s="8">
        <v>1368</v>
      </c>
      <c r="D9" s="8">
        <v>1329</v>
      </c>
      <c r="E9" s="8">
        <v>2697</v>
      </c>
      <c r="F9" s="8">
        <v>1001</v>
      </c>
      <c r="G9" s="8">
        <v>952</v>
      </c>
      <c r="H9" s="8">
        <v>1953</v>
      </c>
      <c r="I9" s="8">
        <v>367</v>
      </c>
      <c r="J9" s="8">
        <v>377</v>
      </c>
      <c r="K9" s="8">
        <v>744</v>
      </c>
      <c r="L9" s="9">
        <v>72.41</v>
      </c>
    </row>
    <row r="10" spans="1:12" x14ac:dyDescent="0.25">
      <c r="A10" s="4">
        <v>640309</v>
      </c>
      <c r="B10" s="4" t="s">
        <v>20</v>
      </c>
      <c r="C10" s="5">
        <v>5946</v>
      </c>
      <c r="D10" s="5">
        <v>5648</v>
      </c>
      <c r="E10" s="5">
        <v>11594</v>
      </c>
      <c r="F10" s="5">
        <v>4188</v>
      </c>
      <c r="G10" s="5">
        <v>4095</v>
      </c>
      <c r="H10" s="5">
        <v>8283</v>
      </c>
      <c r="I10" s="5">
        <v>1758</v>
      </c>
      <c r="J10" s="5">
        <v>1553</v>
      </c>
      <c r="K10" s="5">
        <v>3311</v>
      </c>
      <c r="L10" s="6">
        <v>71.44</v>
      </c>
    </row>
    <row r="11" spans="1:12" x14ac:dyDescent="0.25">
      <c r="A11" s="4">
        <v>640310</v>
      </c>
      <c r="B11" s="4" t="s">
        <v>21</v>
      </c>
      <c r="C11" s="5">
        <v>1348</v>
      </c>
      <c r="D11" s="5">
        <v>1314</v>
      </c>
      <c r="E11" s="5">
        <v>2662</v>
      </c>
      <c r="F11" s="5">
        <v>978</v>
      </c>
      <c r="G11" s="5">
        <v>981</v>
      </c>
      <c r="H11" s="5">
        <v>1959</v>
      </c>
      <c r="I11" s="5">
        <v>370</v>
      </c>
      <c r="J11" s="5">
        <v>333</v>
      </c>
      <c r="K11" s="5">
        <v>703</v>
      </c>
      <c r="L11" s="6">
        <v>73.59</v>
      </c>
    </row>
    <row r="12" spans="1:12" x14ac:dyDescent="0.25">
      <c r="A12" s="7">
        <v>640311</v>
      </c>
      <c r="B12" s="7" t="s">
        <v>22</v>
      </c>
      <c r="C12" s="8">
        <v>638</v>
      </c>
      <c r="D12" s="8">
        <v>604</v>
      </c>
      <c r="E12" s="8">
        <v>1242</v>
      </c>
      <c r="F12" s="8">
        <v>554</v>
      </c>
      <c r="G12" s="8">
        <v>543</v>
      </c>
      <c r="H12" s="8">
        <v>1097</v>
      </c>
      <c r="I12" s="8">
        <v>84</v>
      </c>
      <c r="J12" s="8">
        <v>61</v>
      </c>
      <c r="K12" s="8">
        <v>145</v>
      </c>
      <c r="L12" s="9">
        <v>88.33</v>
      </c>
    </row>
    <row r="13" spans="1:12" x14ac:dyDescent="0.25">
      <c r="A13" s="7">
        <v>640312</v>
      </c>
      <c r="B13" s="7" t="s">
        <v>23</v>
      </c>
      <c r="C13" s="8">
        <v>1731</v>
      </c>
      <c r="D13" s="8">
        <v>1655</v>
      </c>
      <c r="E13" s="8">
        <v>3386</v>
      </c>
      <c r="F13" s="8">
        <v>1304</v>
      </c>
      <c r="G13" s="8">
        <v>1217</v>
      </c>
      <c r="H13" s="8">
        <v>2521</v>
      </c>
      <c r="I13" s="8">
        <v>427</v>
      </c>
      <c r="J13" s="8">
        <v>438</v>
      </c>
      <c r="K13" s="8">
        <v>865</v>
      </c>
      <c r="L13" s="9">
        <v>74.45</v>
      </c>
    </row>
    <row r="14" spans="1:12" x14ac:dyDescent="0.25">
      <c r="A14" s="4">
        <v>640313</v>
      </c>
      <c r="B14" s="4" t="s">
        <v>24</v>
      </c>
      <c r="C14" s="5">
        <v>1682</v>
      </c>
      <c r="D14" s="5">
        <v>1566</v>
      </c>
      <c r="E14" s="5">
        <v>3248</v>
      </c>
      <c r="F14" s="5">
        <v>1136</v>
      </c>
      <c r="G14" s="5">
        <v>1080</v>
      </c>
      <c r="H14" s="5">
        <v>2216</v>
      </c>
      <c r="I14" s="5">
        <v>546</v>
      </c>
      <c r="J14" s="5">
        <v>486</v>
      </c>
      <c r="K14" s="5">
        <v>1032</v>
      </c>
      <c r="L14" s="6">
        <v>68.23</v>
      </c>
    </row>
    <row r="15" spans="1:12" ht="15.75" thickBot="1" x14ac:dyDescent="0.3">
      <c r="A15" s="10">
        <v>6403</v>
      </c>
      <c r="B15" s="10" t="s">
        <v>25</v>
      </c>
      <c r="C15" s="11">
        <f t="shared" ref="C15:K15" si="0">SUM(C2:C14)</f>
        <v>48570</v>
      </c>
      <c r="D15" s="11">
        <f t="shared" si="0"/>
        <v>45330</v>
      </c>
      <c r="E15" s="11">
        <f t="shared" si="0"/>
        <v>93900</v>
      </c>
      <c r="F15" s="11">
        <f t="shared" si="0"/>
        <v>33395</v>
      </c>
      <c r="G15" s="11">
        <f t="shared" si="0"/>
        <v>31708</v>
      </c>
      <c r="H15" s="11">
        <f t="shared" si="0"/>
        <v>65103</v>
      </c>
      <c r="I15" s="11">
        <f t="shared" si="0"/>
        <v>15175</v>
      </c>
      <c r="J15" s="11">
        <f t="shared" si="0"/>
        <v>13622</v>
      </c>
      <c r="K15" s="11">
        <f t="shared" si="0"/>
        <v>28797</v>
      </c>
      <c r="L15" s="12">
        <f>H15/E15*100</f>
        <v>69.332268370607025</v>
      </c>
    </row>
    <row r="16" spans="1:12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rakhmat hidayat</cp:lastModifiedBy>
  <dcterms:created xsi:type="dcterms:W3CDTF">2026-01-30T08:11:56Z</dcterms:created>
  <dcterms:modified xsi:type="dcterms:W3CDTF">2026-05-19T07:13:38Z</dcterms:modified>
</cp:coreProperties>
</file>